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1443\"/>
    </mc:Choice>
  </mc:AlternateContent>
  <xr:revisionPtr revIDLastSave="0" documentId="13_ncr:1_{3670598F-B953-4288-9020-0C2C124C6793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C32" i="1"/>
  <c r="D32" i="1"/>
  <c r="E32" i="1"/>
  <c r="F32" i="1"/>
  <c r="G32" i="1"/>
  <c r="H32" i="1"/>
  <c r="I27" i="1"/>
  <c r="D27" i="1"/>
  <c r="E27" i="1"/>
  <c r="F27" i="1"/>
  <c r="G27" i="1"/>
  <c r="H27" i="1"/>
  <c r="C27" i="1"/>
  <c r="I19" i="1" l="1"/>
  <c r="I20" i="1"/>
  <c r="I21" i="1"/>
  <c r="I18" i="1"/>
  <c r="I14" i="1"/>
  <c r="I15" i="1"/>
  <c r="I16" i="1"/>
  <c r="I13" i="1"/>
  <c r="I9" i="1"/>
  <c r="I10" i="1"/>
  <c r="I11" i="1"/>
  <c r="I8" i="1"/>
  <c r="I3" i="1"/>
  <c r="I4" i="1"/>
  <c r="I5" i="1"/>
  <c r="I6" i="1"/>
  <c r="H16" i="1"/>
  <c r="G16" i="1"/>
  <c r="H11" i="1"/>
  <c r="G11" i="1"/>
  <c r="G5" i="1"/>
  <c r="G6" i="1"/>
  <c r="H5" i="1"/>
  <c r="H6" i="1"/>
  <c r="D22" i="1" l="1"/>
  <c r="E22" i="1"/>
  <c r="F22" i="1"/>
  <c r="C22" i="1"/>
  <c r="H20" i="1"/>
  <c r="H21" i="1"/>
  <c r="G20" i="1"/>
  <c r="G21" i="1"/>
  <c r="H19" i="1"/>
  <c r="G19" i="1"/>
  <c r="H18" i="1"/>
  <c r="G18" i="1"/>
  <c r="D17" i="1"/>
  <c r="E17" i="1"/>
  <c r="F17" i="1"/>
  <c r="C17" i="1"/>
  <c r="H15" i="1"/>
  <c r="G15" i="1"/>
  <c r="H14" i="1"/>
  <c r="G14" i="1"/>
  <c r="H13" i="1"/>
  <c r="G13" i="1"/>
  <c r="D12" i="1"/>
  <c r="E12" i="1"/>
  <c r="F12" i="1"/>
  <c r="C12" i="1"/>
  <c r="H10" i="1"/>
  <c r="G10" i="1"/>
  <c r="H9" i="1"/>
  <c r="G9" i="1"/>
  <c r="H8" i="1"/>
  <c r="G8" i="1"/>
  <c r="C7" i="1"/>
  <c r="D7" i="1"/>
  <c r="E7" i="1"/>
  <c r="F7" i="1"/>
  <c r="H4" i="1"/>
  <c r="G4" i="1"/>
  <c r="H3" i="1"/>
  <c r="H7" i="1" s="1"/>
  <c r="G3" i="1"/>
  <c r="H17" i="1" l="1"/>
  <c r="H22" i="1"/>
  <c r="I22" i="1"/>
  <c r="G22" i="1"/>
  <c r="G17" i="1"/>
  <c r="H12" i="1"/>
  <c r="I12" i="1"/>
  <c r="G12" i="1"/>
  <c r="G7" i="1"/>
  <c r="I7" i="1"/>
  <c r="I17" i="1"/>
</calcChain>
</file>

<file path=xl/sharedStrings.xml><?xml version="1.0" encoding="utf-8"?>
<sst xmlns="http://schemas.openxmlformats.org/spreadsheetml/2006/main" count="64" uniqueCount="20">
  <si>
    <t>العام الدراسي</t>
  </si>
  <si>
    <t>الكلية</t>
  </si>
  <si>
    <t>سعودي</t>
  </si>
  <si>
    <t>غير سعودي</t>
  </si>
  <si>
    <t>المجموع</t>
  </si>
  <si>
    <t>طالب</t>
  </si>
  <si>
    <t>طالبة</t>
  </si>
  <si>
    <t>1436هـ -1437هـ</t>
  </si>
  <si>
    <t>كلية العلوم الإدارية والمالية</t>
  </si>
  <si>
    <t>كلية الحوسبة والمعلوماتية</t>
  </si>
  <si>
    <t>كلية العلوم الصحية</t>
  </si>
  <si>
    <t>-</t>
  </si>
  <si>
    <t>كلية العلوم والدراسات النظرية</t>
  </si>
  <si>
    <t>الإجمالي</t>
  </si>
  <si>
    <t>1437هـ -1438هـ</t>
  </si>
  <si>
    <t>1439هـ -1438هـ</t>
  </si>
  <si>
    <t xml:space="preserve">1440هـ -1439هـ </t>
  </si>
  <si>
    <t>1441هـ - 1440هـ</t>
  </si>
  <si>
    <t>1442هـ - 1441هـ</t>
  </si>
  <si>
    <t xml:space="preserve">1443هـ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</si>
</sst>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rgb="FF00206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4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Normal="100" workbookViewId="0">
      <selection activeCell="C38" sqref="C38"/>
    </sheetView>
  </sheetViews>
  <sheetFormatPr defaultRowHeight="14.25" x14ac:dyDescent="0.2"/>
  <cols>
    <col min="1" max="1" width="26.75" customWidth="1"/>
    <col min="2" max="2" width="20.75" customWidth="1"/>
    <col min="3" max="3" width="21.75" customWidth="1"/>
    <col min="4" max="4" width="18" customWidth="1"/>
    <col min="5" max="5" width="24.375" customWidth="1"/>
    <col min="6" max="6" width="17.375" customWidth="1"/>
    <col min="7" max="7" width="17.625" customWidth="1"/>
    <col min="8" max="8" width="16.625" customWidth="1"/>
    <col min="9" max="9" width="23" customWidth="1"/>
  </cols>
  <sheetData>
    <row r="1" spans="1:9" ht="15.75" x14ac:dyDescent="0.2">
      <c r="A1" s="13" t="s">
        <v>0</v>
      </c>
      <c r="B1" s="14" t="s">
        <v>1</v>
      </c>
      <c r="C1" s="14" t="s">
        <v>2</v>
      </c>
      <c r="D1" s="14"/>
      <c r="E1" s="14" t="s">
        <v>3</v>
      </c>
      <c r="F1" s="14"/>
      <c r="G1" s="14" t="s">
        <v>4</v>
      </c>
      <c r="H1" s="14"/>
      <c r="I1" s="11" t="s">
        <v>4</v>
      </c>
    </row>
    <row r="2" spans="1:9" ht="15.75" x14ac:dyDescent="0.2">
      <c r="A2" s="13"/>
      <c r="B2" s="14"/>
      <c r="C2" s="1" t="s">
        <v>5</v>
      </c>
      <c r="D2" s="1" t="s">
        <v>6</v>
      </c>
      <c r="E2" s="1" t="s">
        <v>5</v>
      </c>
      <c r="F2" s="1" t="s">
        <v>6</v>
      </c>
      <c r="G2" s="1" t="s">
        <v>5</v>
      </c>
      <c r="H2" s="1" t="s">
        <v>6</v>
      </c>
      <c r="I2" s="12"/>
    </row>
    <row r="3" spans="1:9" ht="15" x14ac:dyDescent="0.2">
      <c r="A3" s="8" t="s">
        <v>7</v>
      </c>
      <c r="B3" s="2" t="s">
        <v>8</v>
      </c>
      <c r="C3" s="2">
        <v>75</v>
      </c>
      <c r="D3" s="2">
        <v>38</v>
      </c>
      <c r="E3" s="2">
        <v>10</v>
      </c>
      <c r="F3" s="2">
        <v>6</v>
      </c>
      <c r="G3" s="2">
        <f>SUM(C3,E3)</f>
        <v>85</v>
      </c>
      <c r="H3" s="2">
        <f>SUM(D3,F3)</f>
        <v>44</v>
      </c>
      <c r="I3" s="3">
        <f>SUM(C3:F3)</f>
        <v>129</v>
      </c>
    </row>
    <row r="4" spans="1:9" ht="15" x14ac:dyDescent="0.2">
      <c r="A4" s="9"/>
      <c r="B4" s="2" t="s">
        <v>9</v>
      </c>
      <c r="C4" s="2">
        <v>77</v>
      </c>
      <c r="D4" s="2">
        <v>18</v>
      </c>
      <c r="E4" s="3">
        <v>19</v>
      </c>
      <c r="F4" s="2">
        <v>20</v>
      </c>
      <c r="G4" s="3">
        <f>SUM(C4,E4)</f>
        <v>96</v>
      </c>
      <c r="H4" s="3">
        <f>SUM(D4,F4)</f>
        <v>38</v>
      </c>
      <c r="I4" s="2">
        <f>SUM(C4:F4)</f>
        <v>134</v>
      </c>
    </row>
    <row r="5" spans="1:9" ht="15" x14ac:dyDescent="0.2">
      <c r="A5" s="9"/>
      <c r="B5" s="2" t="s">
        <v>10</v>
      </c>
      <c r="C5" s="2" t="s">
        <v>11</v>
      </c>
      <c r="D5" s="2" t="s">
        <v>11</v>
      </c>
      <c r="E5" s="2" t="s">
        <v>11</v>
      </c>
      <c r="F5" s="2" t="s">
        <v>11</v>
      </c>
      <c r="G5" s="3">
        <f t="shared" ref="G5:G6" si="0">SUM(C5,E5)</f>
        <v>0</v>
      </c>
      <c r="H5" s="3">
        <f t="shared" ref="H5:H6" si="1">SUM(D5,F5)</f>
        <v>0</v>
      </c>
      <c r="I5" s="2">
        <f>SUM(C5:F5)</f>
        <v>0</v>
      </c>
    </row>
    <row r="6" spans="1:9" ht="15" x14ac:dyDescent="0.2">
      <c r="A6" s="9"/>
      <c r="B6" s="2" t="s">
        <v>12</v>
      </c>
      <c r="C6" s="2">
        <v>3</v>
      </c>
      <c r="D6" s="2">
        <v>7</v>
      </c>
      <c r="E6" s="2" t="s">
        <v>11</v>
      </c>
      <c r="F6" s="2" t="s">
        <v>11</v>
      </c>
      <c r="G6" s="3">
        <f t="shared" si="0"/>
        <v>3</v>
      </c>
      <c r="H6" s="3">
        <f t="shared" si="1"/>
        <v>7</v>
      </c>
      <c r="I6" s="2">
        <f>SUM(C6:F6)</f>
        <v>10</v>
      </c>
    </row>
    <row r="7" spans="1:9" ht="15" x14ac:dyDescent="0.2">
      <c r="A7" s="10"/>
      <c r="B7" s="4" t="s">
        <v>13</v>
      </c>
      <c r="C7" s="4">
        <f>SUM(C3:C6)</f>
        <v>155</v>
      </c>
      <c r="D7" s="4">
        <f t="shared" ref="D7:I7" si="2">SUM(D3:D6)</f>
        <v>63</v>
      </c>
      <c r="E7" s="4">
        <f t="shared" si="2"/>
        <v>29</v>
      </c>
      <c r="F7" s="4">
        <f t="shared" si="2"/>
        <v>26</v>
      </c>
      <c r="G7" s="4">
        <f t="shared" si="2"/>
        <v>184</v>
      </c>
      <c r="H7" s="4">
        <f t="shared" si="2"/>
        <v>89</v>
      </c>
      <c r="I7" s="4">
        <f t="shared" si="2"/>
        <v>273</v>
      </c>
    </row>
    <row r="8" spans="1:9" ht="15" x14ac:dyDescent="0.2">
      <c r="A8" s="13" t="s">
        <v>14</v>
      </c>
      <c r="B8" s="2" t="s">
        <v>8</v>
      </c>
      <c r="C8" s="2">
        <v>89</v>
      </c>
      <c r="D8" s="2">
        <v>60</v>
      </c>
      <c r="E8" s="2">
        <v>15</v>
      </c>
      <c r="F8" s="2">
        <v>27</v>
      </c>
      <c r="G8" s="2">
        <f t="shared" ref="G8:H11" si="3">SUM(C8,E8)</f>
        <v>104</v>
      </c>
      <c r="H8" s="2">
        <f t="shared" si="3"/>
        <v>87</v>
      </c>
      <c r="I8" s="2">
        <f>SUM(C8:F8)</f>
        <v>191</v>
      </c>
    </row>
    <row r="9" spans="1:9" ht="15" x14ac:dyDescent="0.2">
      <c r="A9" s="13"/>
      <c r="B9" s="2" t="s">
        <v>9</v>
      </c>
      <c r="C9" s="3">
        <v>122</v>
      </c>
      <c r="D9" s="3">
        <v>64</v>
      </c>
      <c r="E9" s="3">
        <v>43</v>
      </c>
      <c r="F9" s="3">
        <v>27</v>
      </c>
      <c r="G9" s="2">
        <f t="shared" si="3"/>
        <v>165</v>
      </c>
      <c r="H9" s="2">
        <f t="shared" si="3"/>
        <v>91</v>
      </c>
      <c r="I9" s="2">
        <f t="shared" ref="I9:I11" si="4">SUM(C9:F9)</f>
        <v>256</v>
      </c>
    </row>
    <row r="10" spans="1:9" ht="15" x14ac:dyDescent="0.2">
      <c r="A10" s="13"/>
      <c r="B10" s="2" t="s">
        <v>10</v>
      </c>
      <c r="C10" s="3">
        <v>22</v>
      </c>
      <c r="D10" s="3">
        <v>45</v>
      </c>
      <c r="E10" s="3">
        <v>2</v>
      </c>
      <c r="F10" s="3">
        <v>16</v>
      </c>
      <c r="G10" s="2">
        <f t="shared" si="3"/>
        <v>24</v>
      </c>
      <c r="H10" s="2">
        <f t="shared" si="3"/>
        <v>61</v>
      </c>
      <c r="I10" s="2">
        <f t="shared" si="4"/>
        <v>85</v>
      </c>
    </row>
    <row r="11" spans="1:9" ht="15" x14ac:dyDescent="0.2">
      <c r="A11" s="13"/>
      <c r="B11" s="2" t="s">
        <v>12</v>
      </c>
      <c r="C11" s="2" t="s">
        <v>11</v>
      </c>
      <c r="D11" s="2">
        <v>1</v>
      </c>
      <c r="E11" s="2" t="s">
        <v>11</v>
      </c>
      <c r="F11" s="2">
        <v>1</v>
      </c>
      <c r="G11" s="2">
        <f t="shared" si="3"/>
        <v>0</v>
      </c>
      <c r="H11" s="2">
        <f t="shared" si="3"/>
        <v>2</v>
      </c>
      <c r="I11" s="2">
        <f t="shared" si="4"/>
        <v>2</v>
      </c>
    </row>
    <row r="12" spans="1:9" ht="15" x14ac:dyDescent="0.2">
      <c r="A12" s="13"/>
      <c r="B12" s="4" t="s">
        <v>13</v>
      </c>
      <c r="C12" s="5">
        <f>SUM(C8:C11)</f>
        <v>233</v>
      </c>
      <c r="D12" s="5">
        <f t="shared" ref="D12:I12" si="5">SUM(D8:D11)</f>
        <v>170</v>
      </c>
      <c r="E12" s="5">
        <f t="shared" si="5"/>
        <v>60</v>
      </c>
      <c r="F12" s="5">
        <f t="shared" si="5"/>
        <v>71</v>
      </c>
      <c r="G12" s="5">
        <f t="shared" si="5"/>
        <v>293</v>
      </c>
      <c r="H12" s="5">
        <f t="shared" si="5"/>
        <v>241</v>
      </c>
      <c r="I12" s="5">
        <f t="shared" si="5"/>
        <v>534</v>
      </c>
    </row>
    <row r="13" spans="1:9" ht="15" x14ac:dyDescent="0.2">
      <c r="A13" s="8" t="s">
        <v>15</v>
      </c>
      <c r="B13" s="2" t="s">
        <v>8</v>
      </c>
      <c r="C13" s="6">
        <v>147</v>
      </c>
      <c r="D13" s="6">
        <v>77</v>
      </c>
      <c r="E13" s="6">
        <v>26</v>
      </c>
      <c r="F13" s="6">
        <v>53</v>
      </c>
      <c r="G13" s="2">
        <f>SUM(C13,E13)</f>
        <v>173</v>
      </c>
      <c r="H13" s="2">
        <f>SUM(D13:F13)</f>
        <v>156</v>
      </c>
      <c r="I13" s="3">
        <f>SUM(C13:F13)</f>
        <v>303</v>
      </c>
    </row>
    <row r="14" spans="1:9" ht="15" x14ac:dyDescent="0.2">
      <c r="A14" s="9"/>
      <c r="B14" s="2" t="s">
        <v>9</v>
      </c>
      <c r="C14" s="6">
        <v>146</v>
      </c>
      <c r="D14" s="6">
        <v>71</v>
      </c>
      <c r="E14" s="6">
        <v>40</v>
      </c>
      <c r="F14" s="6">
        <v>53</v>
      </c>
      <c r="G14" s="2">
        <f>SUM(C14,E14)</f>
        <v>186</v>
      </c>
      <c r="H14" s="3">
        <f>SUM(D14,F14)</f>
        <v>124</v>
      </c>
      <c r="I14" s="3">
        <f t="shared" ref="I14:I16" si="6">SUM(C14:F14)</f>
        <v>310</v>
      </c>
    </row>
    <row r="15" spans="1:9" ht="15" x14ac:dyDescent="0.2">
      <c r="A15" s="9"/>
      <c r="B15" s="2" t="s">
        <v>10</v>
      </c>
      <c r="C15" s="6">
        <v>95</v>
      </c>
      <c r="D15" s="6">
        <v>69</v>
      </c>
      <c r="E15" s="6">
        <v>4</v>
      </c>
      <c r="F15" s="6">
        <v>48</v>
      </c>
      <c r="G15" s="2">
        <f>SUM(C15,E15)</f>
        <v>99</v>
      </c>
      <c r="H15" s="3">
        <f>SUM(D15,F15)</f>
        <v>117</v>
      </c>
      <c r="I15" s="3">
        <f t="shared" si="6"/>
        <v>216</v>
      </c>
    </row>
    <row r="16" spans="1:9" ht="15" x14ac:dyDescent="0.2">
      <c r="A16" s="9"/>
      <c r="B16" s="2" t="s">
        <v>12</v>
      </c>
      <c r="C16" s="6">
        <v>17</v>
      </c>
      <c r="D16" s="6">
        <v>38</v>
      </c>
      <c r="E16" s="6" t="s">
        <v>11</v>
      </c>
      <c r="F16" s="6">
        <v>1</v>
      </c>
      <c r="G16" s="2">
        <f>SUM(C16,E16)</f>
        <v>17</v>
      </c>
      <c r="H16" s="3">
        <f>SUM(D16,F16)</f>
        <v>39</v>
      </c>
      <c r="I16" s="3">
        <f t="shared" si="6"/>
        <v>56</v>
      </c>
    </row>
    <row r="17" spans="1:9" ht="15" x14ac:dyDescent="0.2">
      <c r="A17" s="10"/>
      <c r="B17" s="4" t="s">
        <v>13</v>
      </c>
      <c r="C17" s="4">
        <f>SUM(C13:C16)</f>
        <v>405</v>
      </c>
      <c r="D17" s="4">
        <f t="shared" ref="D17:I17" si="7">SUM(D13:D16)</f>
        <v>255</v>
      </c>
      <c r="E17" s="4">
        <f t="shared" si="7"/>
        <v>70</v>
      </c>
      <c r="F17" s="4">
        <f t="shared" si="7"/>
        <v>155</v>
      </c>
      <c r="G17" s="4">
        <f t="shared" si="7"/>
        <v>475</v>
      </c>
      <c r="H17" s="4">
        <f t="shared" si="7"/>
        <v>436</v>
      </c>
      <c r="I17" s="4">
        <f t="shared" si="7"/>
        <v>885</v>
      </c>
    </row>
    <row r="18" spans="1:9" ht="15" x14ac:dyDescent="0.2">
      <c r="A18" s="8" t="s">
        <v>16</v>
      </c>
      <c r="B18" s="2" t="s">
        <v>8</v>
      </c>
      <c r="C18" s="2">
        <v>196</v>
      </c>
      <c r="D18" s="2">
        <v>148</v>
      </c>
      <c r="E18" s="2">
        <v>15</v>
      </c>
      <c r="F18" s="2">
        <v>38</v>
      </c>
      <c r="G18" s="2">
        <f>SUM(C18,E18)</f>
        <v>211</v>
      </c>
      <c r="H18" s="2">
        <f>SUM(D18,F18)</f>
        <v>186</v>
      </c>
      <c r="I18" s="3">
        <f>SUM(C18:F18)</f>
        <v>397</v>
      </c>
    </row>
    <row r="19" spans="1:9" ht="15" x14ac:dyDescent="0.2">
      <c r="A19" s="9"/>
      <c r="B19" s="2" t="s">
        <v>9</v>
      </c>
      <c r="C19" s="2">
        <v>169</v>
      </c>
      <c r="D19" s="2">
        <v>56</v>
      </c>
      <c r="E19" s="3">
        <v>15</v>
      </c>
      <c r="F19" s="2">
        <v>30</v>
      </c>
      <c r="G19" s="2">
        <f>SUM(C19,E19)</f>
        <v>184</v>
      </c>
      <c r="H19" s="2">
        <f>SUM(D19,F19)</f>
        <v>86</v>
      </c>
      <c r="I19" s="3">
        <f t="shared" ref="I19:I21" si="8">SUM(C19:F19)</f>
        <v>270</v>
      </c>
    </row>
    <row r="20" spans="1:9" ht="15" x14ac:dyDescent="0.2">
      <c r="A20" s="9"/>
      <c r="B20" s="2" t="s">
        <v>10</v>
      </c>
      <c r="C20" s="2">
        <v>63</v>
      </c>
      <c r="D20" s="2">
        <v>93</v>
      </c>
      <c r="E20" s="3">
        <v>3</v>
      </c>
      <c r="F20" s="2">
        <v>47</v>
      </c>
      <c r="G20" s="2">
        <f t="shared" ref="G20:G21" si="9">SUM(C20,E20)</f>
        <v>66</v>
      </c>
      <c r="H20" s="2">
        <f t="shared" ref="H20:H21" si="10">SUM(D20,F20)</f>
        <v>140</v>
      </c>
      <c r="I20" s="3">
        <f t="shared" si="8"/>
        <v>206</v>
      </c>
    </row>
    <row r="21" spans="1:9" ht="15" x14ac:dyDescent="0.2">
      <c r="A21" s="9"/>
      <c r="B21" s="2" t="s">
        <v>12</v>
      </c>
      <c r="C21" s="2">
        <v>234</v>
      </c>
      <c r="D21" s="2">
        <v>4</v>
      </c>
      <c r="E21" s="2">
        <v>11</v>
      </c>
      <c r="F21" s="2" t="s">
        <v>11</v>
      </c>
      <c r="G21" s="2">
        <f t="shared" si="9"/>
        <v>245</v>
      </c>
      <c r="H21" s="2">
        <f t="shared" si="10"/>
        <v>4</v>
      </c>
      <c r="I21" s="3">
        <f t="shared" si="8"/>
        <v>249</v>
      </c>
    </row>
    <row r="22" spans="1:9" ht="15" x14ac:dyDescent="0.2">
      <c r="A22" s="10"/>
      <c r="B22" s="4" t="s">
        <v>13</v>
      </c>
      <c r="C22" s="4">
        <f>SUM(C18:C21)</f>
        <v>662</v>
      </c>
      <c r="D22" s="4">
        <f t="shared" ref="D22:I22" si="11">SUM(D18:D21)</f>
        <v>301</v>
      </c>
      <c r="E22" s="4">
        <f t="shared" si="11"/>
        <v>44</v>
      </c>
      <c r="F22" s="4">
        <f t="shared" si="11"/>
        <v>115</v>
      </c>
      <c r="G22" s="4">
        <f t="shared" si="11"/>
        <v>706</v>
      </c>
      <c r="H22" s="4">
        <f t="shared" si="11"/>
        <v>416</v>
      </c>
      <c r="I22" s="4">
        <f t="shared" si="11"/>
        <v>1122</v>
      </c>
    </row>
    <row r="23" spans="1:9" ht="15" x14ac:dyDescent="0.2">
      <c r="A23" s="8" t="s">
        <v>17</v>
      </c>
      <c r="B23" s="2" t="s">
        <v>8</v>
      </c>
      <c r="C23" s="2">
        <v>272</v>
      </c>
      <c r="D23" s="2">
        <v>233</v>
      </c>
      <c r="E23" s="2">
        <v>16</v>
      </c>
      <c r="F23" s="2">
        <v>32</v>
      </c>
      <c r="G23" s="2">
        <v>288</v>
      </c>
      <c r="H23" s="2">
        <v>265</v>
      </c>
      <c r="I23" s="3">
        <v>553</v>
      </c>
    </row>
    <row r="24" spans="1:9" ht="15" x14ac:dyDescent="0.2">
      <c r="A24" s="9"/>
      <c r="B24" s="2" t="s">
        <v>9</v>
      </c>
      <c r="C24" s="2">
        <v>135</v>
      </c>
      <c r="D24" s="2">
        <v>78</v>
      </c>
      <c r="E24" s="3">
        <v>18</v>
      </c>
      <c r="F24" s="2">
        <v>18</v>
      </c>
      <c r="G24" s="2">
        <v>153</v>
      </c>
      <c r="H24" s="2">
        <v>96</v>
      </c>
      <c r="I24" s="3">
        <v>249</v>
      </c>
    </row>
    <row r="25" spans="1:9" ht="15" x14ac:dyDescent="0.2">
      <c r="A25" s="9"/>
      <c r="B25" s="2" t="s">
        <v>10</v>
      </c>
      <c r="C25" s="2">
        <v>37</v>
      </c>
      <c r="D25" s="2">
        <v>55</v>
      </c>
      <c r="E25" s="3">
        <v>2</v>
      </c>
      <c r="F25" s="2">
        <v>10</v>
      </c>
      <c r="G25" s="2">
        <v>39</v>
      </c>
      <c r="H25" s="2">
        <v>65</v>
      </c>
      <c r="I25" s="3">
        <v>104</v>
      </c>
    </row>
    <row r="26" spans="1:9" ht="15" x14ac:dyDescent="0.2">
      <c r="A26" s="9"/>
      <c r="B26" s="2" t="s">
        <v>12</v>
      </c>
      <c r="C26" s="2">
        <v>311</v>
      </c>
      <c r="D26" s="2">
        <v>71</v>
      </c>
      <c r="E26" s="2">
        <v>9</v>
      </c>
      <c r="F26" s="2">
        <v>11</v>
      </c>
      <c r="G26" s="2">
        <v>320</v>
      </c>
      <c r="H26" s="2">
        <v>82</v>
      </c>
      <c r="I26" s="3">
        <v>402</v>
      </c>
    </row>
    <row r="27" spans="1:9" ht="15" x14ac:dyDescent="0.2">
      <c r="A27" s="10"/>
      <c r="B27" s="4" t="s">
        <v>13</v>
      </c>
      <c r="C27" s="4">
        <f>SUM(C23:C26)</f>
        <v>755</v>
      </c>
      <c r="D27" s="4">
        <f t="shared" ref="D27:I27" si="12">SUM(D23:D26)</f>
        <v>437</v>
      </c>
      <c r="E27" s="4">
        <f t="shared" si="12"/>
        <v>45</v>
      </c>
      <c r="F27" s="4">
        <f t="shared" si="12"/>
        <v>71</v>
      </c>
      <c r="G27" s="4">
        <f t="shared" si="12"/>
        <v>800</v>
      </c>
      <c r="H27" s="4">
        <f t="shared" si="12"/>
        <v>508</v>
      </c>
      <c r="I27" s="4">
        <f t="shared" si="12"/>
        <v>1308</v>
      </c>
    </row>
    <row r="28" spans="1:9" ht="15" x14ac:dyDescent="0.2">
      <c r="A28" s="8" t="s">
        <v>18</v>
      </c>
      <c r="B28" s="2" t="s">
        <v>8</v>
      </c>
      <c r="C28" s="2">
        <v>395</v>
      </c>
      <c r="D28" s="2">
        <v>358</v>
      </c>
      <c r="E28" s="2">
        <v>14</v>
      </c>
      <c r="F28" s="2">
        <v>41</v>
      </c>
      <c r="G28" s="2">
        <v>409</v>
      </c>
      <c r="H28" s="2">
        <v>399</v>
      </c>
      <c r="I28" s="3">
        <v>808</v>
      </c>
    </row>
    <row r="29" spans="1:9" ht="15" x14ac:dyDescent="0.2">
      <c r="A29" s="9"/>
      <c r="B29" s="2" t="s">
        <v>9</v>
      </c>
      <c r="C29" s="2">
        <v>180</v>
      </c>
      <c r="D29" s="2">
        <v>93</v>
      </c>
      <c r="E29" s="3">
        <v>32</v>
      </c>
      <c r="F29" s="2">
        <v>15</v>
      </c>
      <c r="G29" s="2">
        <v>212</v>
      </c>
      <c r="H29" s="2">
        <v>108</v>
      </c>
      <c r="I29" s="3">
        <v>320</v>
      </c>
    </row>
    <row r="30" spans="1:9" ht="15" x14ac:dyDescent="0.2">
      <c r="A30" s="9"/>
      <c r="B30" s="2" t="s">
        <v>10</v>
      </c>
      <c r="C30" s="2">
        <v>149</v>
      </c>
      <c r="D30" s="2">
        <v>98</v>
      </c>
      <c r="E30" s="3">
        <v>2</v>
      </c>
      <c r="F30" s="2">
        <v>15</v>
      </c>
      <c r="G30" s="2">
        <v>151</v>
      </c>
      <c r="H30" s="2">
        <v>113</v>
      </c>
      <c r="I30" s="3">
        <v>264</v>
      </c>
    </row>
    <row r="31" spans="1:9" ht="15" x14ac:dyDescent="0.2">
      <c r="A31" s="9"/>
      <c r="B31" s="2" t="s">
        <v>12</v>
      </c>
      <c r="C31" s="2">
        <v>259</v>
      </c>
      <c r="D31" s="2">
        <v>177</v>
      </c>
      <c r="E31" s="2">
        <v>12</v>
      </c>
      <c r="F31" s="2">
        <v>28</v>
      </c>
      <c r="G31" s="2">
        <v>271</v>
      </c>
      <c r="H31" s="2">
        <v>205</v>
      </c>
      <c r="I31" s="3">
        <v>476</v>
      </c>
    </row>
    <row r="32" spans="1:9" ht="15" x14ac:dyDescent="0.2">
      <c r="A32" s="10"/>
      <c r="B32" s="4" t="s">
        <v>13</v>
      </c>
      <c r="C32" s="4">
        <f t="shared" ref="C32:H32" si="13">SUM(C28:C31)</f>
        <v>983</v>
      </c>
      <c r="D32" s="4">
        <f t="shared" si="13"/>
        <v>726</v>
      </c>
      <c r="E32" s="4">
        <f t="shared" si="13"/>
        <v>60</v>
      </c>
      <c r="F32" s="4">
        <f t="shared" si="13"/>
        <v>99</v>
      </c>
      <c r="G32" s="4">
        <f t="shared" si="13"/>
        <v>1043</v>
      </c>
      <c r="H32" s="4">
        <f t="shared" si="13"/>
        <v>825</v>
      </c>
      <c r="I32" s="4">
        <v>1868</v>
      </c>
    </row>
    <row r="33" spans="1:9" ht="15" x14ac:dyDescent="0.2">
      <c r="A33" s="8" t="s">
        <v>19</v>
      </c>
      <c r="B33" s="2" t="s">
        <v>8</v>
      </c>
      <c r="C33" s="2">
        <v>417</v>
      </c>
      <c r="D33" s="2">
        <v>422</v>
      </c>
      <c r="E33" s="2">
        <v>25</v>
      </c>
      <c r="F33" s="2">
        <v>37</v>
      </c>
      <c r="G33" s="2">
        <v>442</v>
      </c>
      <c r="H33" s="2">
        <v>459</v>
      </c>
      <c r="I33" s="3">
        <v>901</v>
      </c>
    </row>
    <row r="34" spans="1:9" ht="15" x14ac:dyDescent="0.2">
      <c r="A34" s="9"/>
      <c r="B34" s="2" t="s">
        <v>9</v>
      </c>
      <c r="C34" s="2">
        <v>217</v>
      </c>
      <c r="D34" s="2">
        <v>192</v>
      </c>
      <c r="E34" s="7">
        <v>32</v>
      </c>
      <c r="F34" s="7">
        <v>40</v>
      </c>
      <c r="G34" s="3">
        <v>249</v>
      </c>
      <c r="H34" s="2">
        <v>223</v>
      </c>
      <c r="I34" s="3">
        <v>481</v>
      </c>
    </row>
    <row r="35" spans="1:9" ht="15" x14ac:dyDescent="0.2">
      <c r="A35" s="9"/>
      <c r="B35" s="2" t="s">
        <v>10</v>
      </c>
      <c r="C35" s="2">
        <v>90</v>
      </c>
      <c r="D35" s="2">
        <v>144</v>
      </c>
      <c r="E35" s="3">
        <v>1</v>
      </c>
      <c r="F35" s="2">
        <v>16</v>
      </c>
      <c r="G35" s="2">
        <v>91</v>
      </c>
      <c r="H35" s="2">
        <v>160</v>
      </c>
      <c r="I35" s="3">
        <v>251</v>
      </c>
    </row>
    <row r="36" spans="1:9" ht="15" x14ac:dyDescent="0.2">
      <c r="A36" s="9"/>
      <c r="B36" s="2" t="s">
        <v>12</v>
      </c>
      <c r="C36" s="2">
        <v>637</v>
      </c>
      <c r="D36" s="2">
        <v>137</v>
      </c>
      <c r="E36" s="2">
        <v>11</v>
      </c>
      <c r="F36" s="2">
        <v>21</v>
      </c>
      <c r="G36" s="2">
        <v>649</v>
      </c>
      <c r="H36" s="2">
        <v>158</v>
      </c>
      <c r="I36" s="3">
        <v>806</v>
      </c>
    </row>
    <row r="37" spans="1:9" ht="15" x14ac:dyDescent="0.2">
      <c r="A37" s="10"/>
      <c r="B37" s="4" t="s">
        <v>13</v>
      </c>
      <c r="C37" s="4">
        <f t="shared" ref="C37:I37" si="14">SUM(C33:C36)</f>
        <v>1361</v>
      </c>
      <c r="D37" s="4">
        <f t="shared" si="14"/>
        <v>895</v>
      </c>
      <c r="E37" s="4">
        <f t="shared" si="14"/>
        <v>69</v>
      </c>
      <c r="F37" s="4">
        <f t="shared" si="14"/>
        <v>114</v>
      </c>
      <c r="G37" s="4">
        <f t="shared" si="14"/>
        <v>1431</v>
      </c>
      <c r="H37" s="4">
        <f t="shared" si="14"/>
        <v>1000</v>
      </c>
      <c r="I37" s="4">
        <f t="shared" si="14"/>
        <v>2439</v>
      </c>
    </row>
  </sheetData>
  <mergeCells count="13">
    <mergeCell ref="A28:A32"/>
    <mergeCell ref="A33:A37"/>
    <mergeCell ref="A23:A27"/>
    <mergeCell ref="I1:I2"/>
    <mergeCell ref="A18:A22"/>
    <mergeCell ref="A13:A17"/>
    <mergeCell ref="A1:A2"/>
    <mergeCell ref="C1:D1"/>
    <mergeCell ref="E1:F1"/>
    <mergeCell ref="G1:H1"/>
    <mergeCell ref="A8:A12"/>
    <mergeCell ref="B1:B2"/>
    <mergeCell ref="A3:A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2F02A3-3BD9-469C-8E3F-65D193469E45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39fd7eea-bd78-4e0b-bb05-93773399501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2064FD6-A5F1-42FF-8E9F-883ED35BEE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2B1FD-5609-4462-BEA1-73C5C5D89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 Al-Khalaf</dc:creator>
  <cp:lastModifiedBy>Manahel Al-Debasi</cp:lastModifiedBy>
  <dcterms:created xsi:type="dcterms:W3CDTF">2019-12-24T07:07:45Z</dcterms:created>
  <dcterms:modified xsi:type="dcterms:W3CDTF">2023-03-07T11:21:33Z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</Properties>
</file>