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1443\"/>
    </mc:Choice>
  </mc:AlternateContent>
  <xr:revisionPtr revIDLastSave="0" documentId="13_ncr:1_{C8620A92-E0FF-4798-BF62-AFA3127CD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" i="1" l="1"/>
  <c r="Z19" i="1"/>
  <c r="AA18" i="1"/>
  <c r="Z18" i="1"/>
  <c r="AA17" i="1"/>
  <c r="Z17" i="1"/>
  <c r="AA16" i="1"/>
  <c r="Z16" i="1"/>
  <c r="AA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</calcChain>
</file>

<file path=xl/sharedStrings.xml><?xml version="1.0" encoding="utf-8"?>
<sst xmlns="http://schemas.openxmlformats.org/spreadsheetml/2006/main" count="381" uniqueCount="32">
  <si>
    <t>_</t>
  </si>
  <si>
    <t>-</t>
  </si>
  <si>
    <t>Semester</t>
  </si>
  <si>
    <t>Years</t>
  </si>
  <si>
    <t>First</t>
  </si>
  <si>
    <t>Second</t>
  </si>
  <si>
    <t>Summer</t>
  </si>
  <si>
    <t>male</t>
  </si>
  <si>
    <t>Accounting</t>
  </si>
  <si>
    <t>Bachelor</t>
  </si>
  <si>
    <t>female</t>
  </si>
  <si>
    <t>Management</t>
  </si>
  <si>
    <t>E-Commerce</t>
  </si>
  <si>
    <t>Health Informatics</t>
  </si>
  <si>
    <t>Public Health</t>
  </si>
  <si>
    <t>Information Technology</t>
  </si>
  <si>
    <t>Law</t>
  </si>
  <si>
    <t>Finance</t>
  </si>
  <si>
    <t>English Language and Translation</t>
  </si>
  <si>
    <t>Electronic Media</t>
  </si>
  <si>
    <t>Total</t>
  </si>
  <si>
    <t>MBA</t>
  </si>
  <si>
    <t>Information Security</t>
  </si>
  <si>
    <t>Healthcare</t>
  </si>
  <si>
    <t>Translation Technologies</t>
  </si>
  <si>
    <t>Internation al Business Law</t>
  </si>
  <si>
    <t>Data Science</t>
  </si>
  <si>
    <t xml:space="preserve"> cyber securtiy </t>
  </si>
  <si>
    <t>Total of all students</t>
  </si>
  <si>
    <t>Master</t>
  </si>
  <si>
    <t>Computer Scince</t>
  </si>
  <si>
    <t>Executive Business Administion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</si>
</sst>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8"/>
      <scheme val="minor"/>
    </font>
    <font>
      <b/>
      <sz val="13"/>
      <name val="Arial"/>
      <family val="2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403151"/>
        <bgColor indexed="64"/>
      </patternFill>
    </fill>
    <fill>
      <patternFill patternType="solid">
        <fgColor rgb="FFB94441"/>
        <bgColor indexed="64"/>
      </patternFill>
    </fill>
    <fill>
      <patternFill patternType="solid">
        <fgColor rgb="FF33899D"/>
        <bgColor indexed="64"/>
      </patternFill>
    </fill>
    <fill>
      <patternFill patternType="solid">
        <fgColor rgb="FF634B7D"/>
        <bgColor indexed="64"/>
      </patternFill>
    </fill>
    <fill>
      <patternFill patternType="solid">
        <fgColor rgb="FFCE767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1D8D7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9" borderId="4" xfId="0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 readingOrder="2"/>
    </xf>
    <xf numFmtId="0" fontId="3" fillId="6" borderId="4" xfId="0" applyFont="1" applyFill="1" applyBorder="1" applyAlignment="1">
      <alignment horizontal="center" vertical="center" wrapText="1" readingOrder="2"/>
    </xf>
    <xf numFmtId="0" fontId="6" fillId="10" borderId="4" xfId="0" applyFont="1" applyFill="1" applyBorder="1" applyAlignment="1">
      <alignment horizontal="center" vertical="center" wrapText="1" readingOrder="1"/>
    </xf>
    <xf numFmtId="0" fontId="3" fillId="7" borderId="4" xfId="0" applyFont="1" applyFill="1" applyBorder="1" applyAlignment="1">
      <alignment horizontal="center" vertical="center" wrapText="1" readingOrder="2"/>
    </xf>
    <xf numFmtId="0" fontId="6" fillId="11" borderId="4" xfId="0" applyFont="1" applyFill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 vertical="center" wrapText="1" readingOrder="2"/>
    </xf>
    <xf numFmtId="0" fontId="6" fillId="11" borderId="5" xfId="0" applyFont="1" applyFill="1" applyBorder="1" applyAlignment="1">
      <alignment horizontal="center" vertical="center" wrapText="1" readingOrder="1"/>
    </xf>
    <xf numFmtId="0" fontId="3" fillId="8" borderId="4" xfId="0" applyFont="1" applyFill="1" applyBorder="1" applyAlignment="1">
      <alignment horizontal="center" vertical="center" wrapText="1" readingOrder="2"/>
    </xf>
    <xf numFmtId="0" fontId="6" fillId="9" borderId="5" xfId="0" applyFont="1" applyFill="1" applyBorder="1" applyAlignment="1">
      <alignment horizontal="center" vertical="center" wrapText="1" readingOrder="2"/>
    </xf>
    <xf numFmtId="0" fontId="6" fillId="10" borderId="5" xfId="0" applyFont="1" applyFill="1" applyBorder="1" applyAlignment="1">
      <alignment horizontal="center" vertical="center" wrapText="1" readingOrder="1"/>
    </xf>
    <xf numFmtId="0" fontId="6" fillId="9" borderId="4" xfId="0" applyFont="1" applyFill="1" applyBorder="1" applyAlignment="1">
      <alignment horizontal="center" vertical="center" wrapText="1" readingOrder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7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2" fillId="4" borderId="10" xfId="0" applyFont="1" applyFill="1" applyBorder="1" applyAlignment="1">
      <alignment horizontal="center" vertical="center" wrapText="1" readingOrder="2"/>
    </xf>
    <xf numFmtId="0" fontId="2" fillId="4" borderId="11" xfId="0" applyFont="1" applyFill="1" applyBorder="1" applyAlignment="1">
      <alignment horizontal="center" vertical="center" wrapText="1" readingOrder="2"/>
    </xf>
    <xf numFmtId="0" fontId="2" fillId="4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 readingOrder="2"/>
    </xf>
    <xf numFmtId="0" fontId="2" fillId="4" borderId="2" xfId="0" applyFont="1" applyFill="1" applyBorder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9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3" borderId="8" xfId="0" applyFont="1" applyFill="1" applyBorder="1" applyAlignment="1">
      <alignment horizontal="center" vertical="center" wrapText="1" readingOrder="2"/>
    </xf>
    <xf numFmtId="0" fontId="2" fillId="3" borderId="9" xfId="0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center" vertical="center" wrapText="1" readingOrder="1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V28"/>
  <sheetViews>
    <sheetView tabSelected="1" topLeftCell="X1" workbookViewId="0">
      <selection activeCell="AO6" sqref="AO6"/>
    </sheetView>
  </sheetViews>
  <sheetFormatPr defaultRowHeight="14.25" x14ac:dyDescent="0.2"/>
  <cols>
    <col min="10" max="10" width="13.875" customWidth="1"/>
    <col min="11" max="11" width="14.25" customWidth="1"/>
    <col min="30" max="30" width="21.125" customWidth="1"/>
    <col min="47" max="47" width="17.75" customWidth="1"/>
  </cols>
  <sheetData>
    <row r="2" spans="2:47" ht="15" thickBot="1" x14ac:dyDescent="0.25"/>
    <row r="3" spans="2:47" ht="17.25" thickBot="1" x14ac:dyDescent="0.25">
      <c r="B3" s="30" t="s">
        <v>3</v>
      </c>
      <c r="C3" s="30" t="s">
        <v>2</v>
      </c>
      <c r="D3" s="27" t="s">
        <v>9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1" t="s">
        <v>29</v>
      </c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24" t="s">
        <v>20</v>
      </c>
      <c r="AT3" s="24"/>
      <c r="AU3" s="21" t="s">
        <v>28</v>
      </c>
    </row>
    <row r="4" spans="2:47" ht="67.5" customHeight="1" thickBot="1" x14ac:dyDescent="0.25">
      <c r="B4" s="30"/>
      <c r="C4" s="30"/>
      <c r="D4" s="27" t="s">
        <v>8</v>
      </c>
      <c r="E4" s="27"/>
      <c r="F4" s="27" t="s">
        <v>11</v>
      </c>
      <c r="G4" s="27"/>
      <c r="H4" s="27" t="s">
        <v>12</v>
      </c>
      <c r="I4" s="27"/>
      <c r="J4" s="27" t="s">
        <v>13</v>
      </c>
      <c r="K4" s="27"/>
      <c r="L4" s="27" t="s">
        <v>14</v>
      </c>
      <c r="M4" s="27"/>
      <c r="N4" s="27" t="s">
        <v>15</v>
      </c>
      <c r="O4" s="27"/>
      <c r="P4" s="27" t="s">
        <v>16</v>
      </c>
      <c r="Q4" s="27"/>
      <c r="R4" s="32" t="s">
        <v>17</v>
      </c>
      <c r="S4" s="33"/>
      <c r="T4" s="27" t="s">
        <v>18</v>
      </c>
      <c r="U4" s="27"/>
      <c r="V4" s="27" t="s">
        <v>19</v>
      </c>
      <c r="W4" s="27"/>
      <c r="X4" s="32" t="s">
        <v>30</v>
      </c>
      <c r="Y4" s="33"/>
      <c r="Z4" s="27" t="s">
        <v>20</v>
      </c>
      <c r="AA4" s="27"/>
      <c r="AB4" s="20" t="s">
        <v>21</v>
      </c>
      <c r="AC4" s="20"/>
      <c r="AD4" s="7" t="s">
        <v>22</v>
      </c>
      <c r="AE4" s="20" t="s">
        <v>23</v>
      </c>
      <c r="AF4" s="20"/>
      <c r="AG4" s="28" t="s">
        <v>27</v>
      </c>
      <c r="AH4" s="29"/>
      <c r="AI4" s="25" t="s">
        <v>24</v>
      </c>
      <c r="AJ4" s="26"/>
      <c r="AK4" s="25" t="s">
        <v>25</v>
      </c>
      <c r="AL4" s="26"/>
      <c r="AM4" s="25" t="s">
        <v>26</v>
      </c>
      <c r="AN4" s="26"/>
      <c r="AO4" s="18" t="s">
        <v>31</v>
      </c>
      <c r="AP4" s="19"/>
      <c r="AQ4" s="20" t="s">
        <v>20</v>
      </c>
      <c r="AR4" s="20"/>
      <c r="AS4" s="24"/>
      <c r="AT4" s="24"/>
      <c r="AU4" s="22"/>
    </row>
    <row r="5" spans="2:47" ht="75.75" customHeight="1" thickBot="1" x14ac:dyDescent="0.25">
      <c r="B5" s="30"/>
      <c r="C5" s="30"/>
      <c r="D5" s="3" t="s">
        <v>7</v>
      </c>
      <c r="E5" s="3" t="s">
        <v>10</v>
      </c>
      <c r="F5" s="3" t="s">
        <v>7</v>
      </c>
      <c r="G5" s="3" t="s">
        <v>10</v>
      </c>
      <c r="H5" s="3" t="s">
        <v>7</v>
      </c>
      <c r="I5" s="3" t="s">
        <v>10</v>
      </c>
      <c r="J5" s="3" t="s">
        <v>7</v>
      </c>
      <c r="K5" s="3" t="s">
        <v>10</v>
      </c>
      <c r="L5" s="3" t="s">
        <v>7</v>
      </c>
      <c r="M5" s="3" t="s">
        <v>10</v>
      </c>
      <c r="N5" s="3" t="s">
        <v>7</v>
      </c>
      <c r="O5" s="3" t="s">
        <v>10</v>
      </c>
      <c r="P5" s="3" t="s">
        <v>7</v>
      </c>
      <c r="Q5" s="3" t="s">
        <v>10</v>
      </c>
      <c r="R5" s="3" t="s">
        <v>7</v>
      </c>
      <c r="S5" s="3" t="s">
        <v>10</v>
      </c>
      <c r="T5" s="3" t="s">
        <v>7</v>
      </c>
      <c r="U5" s="3" t="s">
        <v>10</v>
      </c>
      <c r="V5" s="3" t="s">
        <v>7</v>
      </c>
      <c r="W5" s="3" t="s">
        <v>10</v>
      </c>
      <c r="X5" s="3" t="s">
        <v>7</v>
      </c>
      <c r="Y5" s="3" t="s">
        <v>10</v>
      </c>
      <c r="Z5" s="3" t="s">
        <v>7</v>
      </c>
      <c r="AA5" s="3" t="s">
        <v>10</v>
      </c>
      <c r="AB5" s="5" t="s">
        <v>7</v>
      </c>
      <c r="AC5" s="5" t="s">
        <v>10</v>
      </c>
      <c r="AD5" s="5" t="s">
        <v>7</v>
      </c>
      <c r="AE5" s="5" t="s">
        <v>7</v>
      </c>
      <c r="AF5" s="5" t="s">
        <v>10</v>
      </c>
      <c r="AG5" s="5" t="s">
        <v>7</v>
      </c>
      <c r="AH5" s="5" t="s">
        <v>10</v>
      </c>
      <c r="AI5" s="5" t="s">
        <v>7</v>
      </c>
      <c r="AJ5" s="5" t="s">
        <v>10</v>
      </c>
      <c r="AK5" s="5" t="s">
        <v>7</v>
      </c>
      <c r="AL5" s="5" t="s">
        <v>10</v>
      </c>
      <c r="AM5" s="5" t="s">
        <v>7</v>
      </c>
      <c r="AN5" s="5" t="s">
        <v>10</v>
      </c>
      <c r="AO5" s="5" t="s">
        <v>7</v>
      </c>
      <c r="AP5" s="5" t="s">
        <v>10</v>
      </c>
      <c r="AQ5" s="5" t="s">
        <v>7</v>
      </c>
      <c r="AR5" s="5" t="s">
        <v>10</v>
      </c>
      <c r="AS5" s="9" t="s">
        <v>7</v>
      </c>
      <c r="AT5" s="9" t="s">
        <v>10</v>
      </c>
      <c r="AU5" s="23"/>
    </row>
    <row r="6" spans="2:47" ht="54" customHeight="1" thickBot="1" x14ac:dyDescent="0.25">
      <c r="B6" s="15">
        <v>2013</v>
      </c>
      <c r="C6" s="1" t="s">
        <v>4</v>
      </c>
      <c r="D6" s="4">
        <v>520</v>
      </c>
      <c r="E6" s="4">
        <v>438</v>
      </c>
      <c r="F6" s="4">
        <v>0</v>
      </c>
      <c r="G6" s="4">
        <v>0</v>
      </c>
      <c r="H6" s="4">
        <v>534</v>
      </c>
      <c r="I6" s="4">
        <v>453</v>
      </c>
      <c r="J6" s="4">
        <v>888</v>
      </c>
      <c r="K6" s="4">
        <v>1226</v>
      </c>
      <c r="L6" s="4">
        <v>0</v>
      </c>
      <c r="M6" s="4">
        <v>0</v>
      </c>
      <c r="N6" s="4">
        <v>2203</v>
      </c>
      <c r="O6" s="4">
        <v>1145</v>
      </c>
      <c r="P6" s="4">
        <v>0</v>
      </c>
      <c r="Q6" s="4" t="s">
        <v>0</v>
      </c>
      <c r="R6" s="4" t="s">
        <v>1</v>
      </c>
      <c r="S6" s="4" t="s">
        <v>0</v>
      </c>
      <c r="T6" s="4">
        <v>0</v>
      </c>
      <c r="U6" s="4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>
        <f t="shared" ref="Z6:AA14" si="0">D6+F6+H6+J6+L6+N6+T6</f>
        <v>4145</v>
      </c>
      <c r="AA6" s="4">
        <f t="shared" si="0"/>
        <v>3262</v>
      </c>
      <c r="AB6" s="6">
        <v>217</v>
      </c>
      <c r="AC6" s="6">
        <v>85</v>
      </c>
      <c r="AD6" s="6">
        <v>49</v>
      </c>
      <c r="AE6" s="6">
        <v>0</v>
      </c>
      <c r="AF6" s="6" t="s">
        <v>0</v>
      </c>
      <c r="AG6" s="6" t="s">
        <v>0</v>
      </c>
      <c r="AH6" s="6" t="s">
        <v>0</v>
      </c>
      <c r="AI6" s="6" t="s">
        <v>0</v>
      </c>
      <c r="AJ6" s="6" t="s">
        <v>0</v>
      </c>
      <c r="AK6" s="6" t="s">
        <v>0</v>
      </c>
      <c r="AL6" s="6" t="s">
        <v>0</v>
      </c>
      <c r="AM6" s="6" t="s">
        <v>0</v>
      </c>
      <c r="AN6" s="6" t="s">
        <v>0</v>
      </c>
      <c r="AO6" s="6" t="s">
        <v>0</v>
      </c>
      <c r="AP6" s="6" t="s">
        <v>0</v>
      </c>
      <c r="AQ6" s="6">
        <v>266</v>
      </c>
      <c r="AR6" s="6">
        <v>85</v>
      </c>
      <c r="AS6" s="13">
        <v>4411</v>
      </c>
      <c r="AT6" s="13">
        <v>3347</v>
      </c>
      <c r="AU6" s="12">
        <v>7758</v>
      </c>
    </row>
    <row r="7" spans="2:47" ht="35.25" customHeight="1" thickBot="1" x14ac:dyDescent="0.25">
      <c r="B7" s="15"/>
      <c r="C7" s="2" t="s">
        <v>5</v>
      </c>
      <c r="D7" s="4">
        <v>254</v>
      </c>
      <c r="E7" s="4">
        <v>252</v>
      </c>
      <c r="F7" s="4">
        <v>0</v>
      </c>
      <c r="G7" s="4">
        <v>0</v>
      </c>
      <c r="H7" s="4">
        <v>230</v>
      </c>
      <c r="I7" s="4">
        <v>265</v>
      </c>
      <c r="J7" s="4">
        <v>321</v>
      </c>
      <c r="K7" s="4">
        <v>671</v>
      </c>
      <c r="L7" s="4">
        <v>0</v>
      </c>
      <c r="M7" s="4">
        <v>0</v>
      </c>
      <c r="N7" s="4">
        <v>1040</v>
      </c>
      <c r="O7" s="4">
        <v>663</v>
      </c>
      <c r="P7" s="4">
        <v>0</v>
      </c>
      <c r="Q7" s="4" t="s">
        <v>0</v>
      </c>
      <c r="R7" s="4" t="s">
        <v>1</v>
      </c>
      <c r="S7" s="4" t="s">
        <v>0</v>
      </c>
      <c r="T7" s="4">
        <v>0</v>
      </c>
      <c r="U7" s="4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>
        <f t="shared" si="0"/>
        <v>1845</v>
      </c>
      <c r="AA7" s="4">
        <f t="shared" si="0"/>
        <v>1851</v>
      </c>
      <c r="AB7" s="6">
        <v>108</v>
      </c>
      <c r="AC7" s="6">
        <v>58</v>
      </c>
      <c r="AD7" s="6">
        <v>37</v>
      </c>
      <c r="AE7" s="6">
        <v>0</v>
      </c>
      <c r="AF7" s="6" t="s">
        <v>0</v>
      </c>
      <c r="AG7" s="6" t="s">
        <v>0</v>
      </c>
      <c r="AH7" s="6" t="s">
        <v>0</v>
      </c>
      <c r="AI7" s="6" t="s">
        <v>0</v>
      </c>
      <c r="AJ7" s="6" t="s">
        <v>0</v>
      </c>
      <c r="AK7" s="6" t="s">
        <v>0</v>
      </c>
      <c r="AL7" s="6" t="s">
        <v>0</v>
      </c>
      <c r="AM7" s="6" t="s">
        <v>0</v>
      </c>
      <c r="AN7" s="6" t="s">
        <v>0</v>
      </c>
      <c r="AO7" s="6" t="s">
        <v>0</v>
      </c>
      <c r="AP7" s="6" t="s">
        <v>0</v>
      </c>
      <c r="AQ7" s="6">
        <v>145</v>
      </c>
      <c r="AR7" s="6">
        <v>58</v>
      </c>
      <c r="AS7" s="13">
        <v>1990</v>
      </c>
      <c r="AT7" s="13">
        <v>1090</v>
      </c>
      <c r="AU7" s="12">
        <v>3899</v>
      </c>
    </row>
    <row r="8" spans="2:47" ht="42.75" customHeight="1" thickBot="1" x14ac:dyDescent="0.25">
      <c r="B8" s="15"/>
      <c r="C8" s="2" t="s">
        <v>6</v>
      </c>
      <c r="D8" s="4">
        <v>241</v>
      </c>
      <c r="E8" s="4">
        <v>201</v>
      </c>
      <c r="F8" s="4">
        <v>0</v>
      </c>
      <c r="G8" s="4">
        <v>0</v>
      </c>
      <c r="H8" s="4">
        <v>236</v>
      </c>
      <c r="I8" s="4">
        <v>256</v>
      </c>
      <c r="J8" s="4">
        <v>306</v>
      </c>
      <c r="K8" s="4">
        <v>615</v>
      </c>
      <c r="L8" s="4">
        <v>0</v>
      </c>
      <c r="M8" s="4">
        <v>0</v>
      </c>
      <c r="N8" s="4">
        <v>991</v>
      </c>
      <c r="O8" s="4">
        <v>554</v>
      </c>
      <c r="P8" s="4">
        <v>0</v>
      </c>
      <c r="Q8" s="4" t="s">
        <v>0</v>
      </c>
      <c r="R8" s="4" t="s">
        <v>1</v>
      </c>
      <c r="S8" s="4" t="s">
        <v>0</v>
      </c>
      <c r="T8" s="4">
        <v>0</v>
      </c>
      <c r="U8" s="4">
        <v>0</v>
      </c>
      <c r="V8" s="4" t="s">
        <v>0</v>
      </c>
      <c r="W8" s="4" t="s">
        <v>0</v>
      </c>
      <c r="X8" s="4" t="s">
        <v>0</v>
      </c>
      <c r="Y8" s="4" t="s">
        <v>0</v>
      </c>
      <c r="Z8" s="4">
        <f t="shared" si="0"/>
        <v>1774</v>
      </c>
      <c r="AA8" s="4">
        <f t="shared" si="0"/>
        <v>1626</v>
      </c>
      <c r="AB8" s="6">
        <v>106</v>
      </c>
      <c r="AC8" s="6">
        <v>58</v>
      </c>
      <c r="AD8" s="6">
        <v>37</v>
      </c>
      <c r="AE8" s="6">
        <v>0</v>
      </c>
      <c r="AF8" s="6" t="s">
        <v>0</v>
      </c>
      <c r="AG8" s="6" t="s">
        <v>0</v>
      </c>
      <c r="AH8" s="6" t="s">
        <v>0</v>
      </c>
      <c r="AI8" s="6" t="s">
        <v>0</v>
      </c>
      <c r="AJ8" s="6" t="s">
        <v>0</v>
      </c>
      <c r="AK8" s="6" t="s">
        <v>0</v>
      </c>
      <c r="AL8" s="6" t="s">
        <v>0</v>
      </c>
      <c r="AM8" s="6" t="s">
        <v>0</v>
      </c>
      <c r="AN8" s="6" t="s">
        <v>0</v>
      </c>
      <c r="AO8" s="6" t="s">
        <v>0</v>
      </c>
      <c r="AP8" s="6" t="s">
        <v>0</v>
      </c>
      <c r="AQ8" s="6">
        <v>143</v>
      </c>
      <c r="AR8" s="6">
        <v>58</v>
      </c>
      <c r="AS8" s="13">
        <v>1917</v>
      </c>
      <c r="AT8" s="13">
        <v>1684</v>
      </c>
      <c r="AU8" s="12">
        <v>3601</v>
      </c>
    </row>
    <row r="9" spans="2:47" ht="40.5" customHeight="1" thickBot="1" x14ac:dyDescent="0.25">
      <c r="B9" s="15">
        <v>2014</v>
      </c>
      <c r="C9" s="1" t="s">
        <v>4</v>
      </c>
      <c r="D9" s="4">
        <v>802</v>
      </c>
      <c r="E9" s="4">
        <v>566</v>
      </c>
      <c r="F9" s="4">
        <v>48</v>
      </c>
      <c r="G9" s="4">
        <v>0</v>
      </c>
      <c r="H9" s="4">
        <v>751</v>
      </c>
      <c r="I9" s="4">
        <v>549</v>
      </c>
      <c r="J9" s="4">
        <v>1114</v>
      </c>
      <c r="K9" s="4">
        <v>1345</v>
      </c>
      <c r="L9" s="4">
        <v>0</v>
      </c>
      <c r="M9" s="4">
        <v>0</v>
      </c>
      <c r="N9" s="4">
        <v>2698</v>
      </c>
      <c r="O9" s="4">
        <v>1247</v>
      </c>
      <c r="P9" s="4">
        <v>0</v>
      </c>
      <c r="Q9" s="4" t="s">
        <v>0</v>
      </c>
      <c r="R9" s="4" t="s">
        <v>1</v>
      </c>
      <c r="S9" s="4" t="s">
        <v>0</v>
      </c>
      <c r="T9" s="4">
        <v>0</v>
      </c>
      <c r="U9" s="4">
        <v>0</v>
      </c>
      <c r="V9" s="4" t="s">
        <v>0</v>
      </c>
      <c r="W9" s="4" t="s">
        <v>0</v>
      </c>
      <c r="X9" s="4" t="s">
        <v>0</v>
      </c>
      <c r="Y9" s="4" t="s">
        <v>0</v>
      </c>
      <c r="Z9" s="4">
        <f t="shared" si="0"/>
        <v>5413</v>
      </c>
      <c r="AA9" s="4">
        <f t="shared" si="0"/>
        <v>3707</v>
      </c>
      <c r="AB9" s="6">
        <v>170</v>
      </c>
      <c r="AC9" s="6">
        <v>101</v>
      </c>
      <c r="AD9" s="6">
        <v>86</v>
      </c>
      <c r="AE9" s="6">
        <v>0</v>
      </c>
      <c r="AF9" s="6" t="s">
        <v>0</v>
      </c>
      <c r="AG9" s="6" t="s">
        <v>0</v>
      </c>
      <c r="AH9" s="6" t="s">
        <v>0</v>
      </c>
      <c r="AI9" s="6" t="s">
        <v>0</v>
      </c>
      <c r="AJ9" s="6" t="s">
        <v>0</v>
      </c>
      <c r="AK9" s="6" t="s">
        <v>0</v>
      </c>
      <c r="AL9" s="6" t="s">
        <v>0</v>
      </c>
      <c r="AM9" s="6" t="s">
        <v>0</v>
      </c>
      <c r="AN9" s="6" t="s">
        <v>0</v>
      </c>
      <c r="AO9" s="6" t="s">
        <v>0</v>
      </c>
      <c r="AP9" s="6" t="s">
        <v>0</v>
      </c>
      <c r="AQ9" s="6">
        <v>256</v>
      </c>
      <c r="AR9" s="6">
        <v>101</v>
      </c>
      <c r="AS9" s="13">
        <v>5669</v>
      </c>
      <c r="AT9" s="13">
        <v>3808</v>
      </c>
      <c r="AU9" s="12">
        <v>9477</v>
      </c>
    </row>
    <row r="10" spans="2:47" ht="37.5" customHeight="1" thickBot="1" x14ac:dyDescent="0.25">
      <c r="B10" s="15"/>
      <c r="C10" s="2" t="s">
        <v>5</v>
      </c>
      <c r="D10" s="4">
        <v>433</v>
      </c>
      <c r="E10" s="4">
        <v>357</v>
      </c>
      <c r="F10" s="4">
        <v>29</v>
      </c>
      <c r="G10" s="4">
        <v>0</v>
      </c>
      <c r="H10" s="4">
        <v>451</v>
      </c>
      <c r="I10" s="4">
        <v>372</v>
      </c>
      <c r="J10" s="4">
        <v>550</v>
      </c>
      <c r="K10" s="4">
        <v>897</v>
      </c>
      <c r="L10" s="4">
        <v>0</v>
      </c>
      <c r="M10" s="4">
        <v>0</v>
      </c>
      <c r="N10" s="4">
        <v>1656</v>
      </c>
      <c r="O10" s="4">
        <v>849</v>
      </c>
      <c r="P10" s="4">
        <v>843</v>
      </c>
      <c r="Q10" s="4" t="s">
        <v>0</v>
      </c>
      <c r="R10" s="4" t="s">
        <v>1</v>
      </c>
      <c r="S10" s="4" t="s">
        <v>0</v>
      </c>
      <c r="T10" s="4">
        <v>0</v>
      </c>
      <c r="U10" s="4">
        <v>0</v>
      </c>
      <c r="V10" s="4" t="s">
        <v>0</v>
      </c>
      <c r="W10" s="4" t="s">
        <v>0</v>
      </c>
      <c r="X10" s="4" t="s">
        <v>0</v>
      </c>
      <c r="Y10" s="4" t="s">
        <v>0</v>
      </c>
      <c r="Z10" s="4">
        <f t="shared" si="0"/>
        <v>3119</v>
      </c>
      <c r="AA10" s="4">
        <f t="shared" si="0"/>
        <v>2475</v>
      </c>
      <c r="AB10" s="6">
        <v>157</v>
      </c>
      <c r="AC10" s="6">
        <v>85</v>
      </c>
      <c r="AD10" s="6">
        <v>86</v>
      </c>
      <c r="AE10" s="6">
        <v>0</v>
      </c>
      <c r="AF10" s="6" t="s">
        <v>0</v>
      </c>
      <c r="AG10" s="6" t="s">
        <v>0</v>
      </c>
      <c r="AH10" s="6" t="s">
        <v>0</v>
      </c>
      <c r="AI10" s="6" t="s">
        <v>0</v>
      </c>
      <c r="AJ10" s="6" t="s">
        <v>0</v>
      </c>
      <c r="AK10" s="6" t="s">
        <v>0</v>
      </c>
      <c r="AL10" s="6" t="s">
        <v>0</v>
      </c>
      <c r="AM10" s="6" t="s">
        <v>0</v>
      </c>
      <c r="AN10" s="6" t="s">
        <v>0</v>
      </c>
      <c r="AO10" s="6" t="s">
        <v>0</v>
      </c>
      <c r="AP10" s="6" t="s">
        <v>0</v>
      </c>
      <c r="AQ10" s="6">
        <v>243</v>
      </c>
      <c r="AR10" s="6">
        <v>85</v>
      </c>
      <c r="AS10" s="13">
        <v>3362</v>
      </c>
      <c r="AT10" s="13">
        <v>2560</v>
      </c>
      <c r="AU10" s="12">
        <v>5922</v>
      </c>
    </row>
    <row r="11" spans="2:47" ht="38.25" customHeight="1" thickBot="1" x14ac:dyDescent="0.25">
      <c r="B11" s="15"/>
      <c r="C11" s="2" t="s">
        <v>6</v>
      </c>
      <c r="D11" s="4">
        <v>387</v>
      </c>
      <c r="E11" s="4">
        <v>328</v>
      </c>
      <c r="F11" s="4">
        <v>22</v>
      </c>
      <c r="G11" s="4">
        <v>0</v>
      </c>
      <c r="H11" s="4">
        <v>407</v>
      </c>
      <c r="I11" s="4">
        <v>364</v>
      </c>
      <c r="J11" s="4">
        <v>526</v>
      </c>
      <c r="K11" s="4">
        <v>853</v>
      </c>
      <c r="L11" s="4">
        <v>0</v>
      </c>
      <c r="M11" s="4">
        <v>0</v>
      </c>
      <c r="N11" s="4">
        <v>1564</v>
      </c>
      <c r="O11" s="4">
        <v>805</v>
      </c>
      <c r="P11" s="4">
        <v>830</v>
      </c>
      <c r="Q11" s="4" t="s">
        <v>0</v>
      </c>
      <c r="R11" s="4" t="s">
        <v>1</v>
      </c>
      <c r="S11" s="4" t="s">
        <v>0</v>
      </c>
      <c r="T11" s="4">
        <v>0</v>
      </c>
      <c r="U11" s="4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>
        <f t="shared" si="0"/>
        <v>2906</v>
      </c>
      <c r="AA11" s="4">
        <f t="shared" si="0"/>
        <v>2350</v>
      </c>
      <c r="AB11" s="6">
        <v>157</v>
      </c>
      <c r="AC11" s="6">
        <v>85</v>
      </c>
      <c r="AD11" s="6">
        <v>86</v>
      </c>
      <c r="AE11" s="6">
        <v>0</v>
      </c>
      <c r="AF11" s="6" t="s">
        <v>0</v>
      </c>
      <c r="AG11" s="6" t="s">
        <v>0</v>
      </c>
      <c r="AH11" s="6" t="s">
        <v>0</v>
      </c>
      <c r="AI11" s="6" t="s">
        <v>0</v>
      </c>
      <c r="AJ11" s="6" t="s">
        <v>0</v>
      </c>
      <c r="AK11" s="6" t="s">
        <v>0</v>
      </c>
      <c r="AL11" s="6" t="s">
        <v>0</v>
      </c>
      <c r="AM11" s="6" t="s">
        <v>0</v>
      </c>
      <c r="AN11" s="6" t="s">
        <v>0</v>
      </c>
      <c r="AO11" s="6" t="s">
        <v>0</v>
      </c>
      <c r="AP11" s="6" t="s">
        <v>0</v>
      </c>
      <c r="AQ11" s="6">
        <v>243</v>
      </c>
      <c r="AR11" s="6">
        <v>85</v>
      </c>
      <c r="AS11" s="13">
        <v>3149</v>
      </c>
      <c r="AT11" s="13">
        <v>2435</v>
      </c>
      <c r="AU11" s="12">
        <v>5584</v>
      </c>
    </row>
    <row r="12" spans="2:47" ht="49.5" customHeight="1" thickBot="1" x14ac:dyDescent="0.25">
      <c r="B12" s="15">
        <v>2015</v>
      </c>
      <c r="C12" s="1" t="s">
        <v>4</v>
      </c>
      <c r="D12" s="4">
        <v>478</v>
      </c>
      <c r="E12" s="4">
        <v>386</v>
      </c>
      <c r="F12" s="4">
        <v>1044</v>
      </c>
      <c r="G12" s="4">
        <v>645</v>
      </c>
      <c r="H12" s="4">
        <v>484</v>
      </c>
      <c r="I12" s="4">
        <v>451</v>
      </c>
      <c r="J12" s="4">
        <v>908</v>
      </c>
      <c r="K12" s="4">
        <v>993</v>
      </c>
      <c r="L12" s="4">
        <v>249</v>
      </c>
      <c r="M12" s="4">
        <v>253</v>
      </c>
      <c r="N12" s="4">
        <v>2631</v>
      </c>
      <c r="O12" s="4">
        <v>1168</v>
      </c>
      <c r="P12" s="4">
        <v>653</v>
      </c>
      <c r="Q12" s="4" t="s">
        <v>0</v>
      </c>
      <c r="R12" s="4" t="s">
        <v>1</v>
      </c>
      <c r="S12" s="4" t="s">
        <v>0</v>
      </c>
      <c r="T12" s="4">
        <v>242</v>
      </c>
      <c r="U12" s="4">
        <v>309</v>
      </c>
      <c r="V12" s="4" t="s">
        <v>0</v>
      </c>
      <c r="W12" s="4" t="s">
        <v>0</v>
      </c>
      <c r="X12" s="4" t="s">
        <v>0</v>
      </c>
      <c r="Y12" s="4" t="s">
        <v>0</v>
      </c>
      <c r="Z12" s="4">
        <f t="shared" si="0"/>
        <v>6036</v>
      </c>
      <c r="AA12" s="4">
        <f t="shared" si="0"/>
        <v>4205</v>
      </c>
      <c r="AB12" s="6">
        <v>172</v>
      </c>
      <c r="AC12" s="6">
        <v>93</v>
      </c>
      <c r="AD12" s="6">
        <v>111</v>
      </c>
      <c r="AE12" s="6">
        <v>0</v>
      </c>
      <c r="AF12" s="6" t="s">
        <v>0</v>
      </c>
      <c r="AG12" s="6" t="s">
        <v>0</v>
      </c>
      <c r="AH12" s="6" t="s">
        <v>0</v>
      </c>
      <c r="AI12" s="6" t="s">
        <v>0</v>
      </c>
      <c r="AJ12" s="6" t="s">
        <v>0</v>
      </c>
      <c r="AK12" s="6" t="s">
        <v>0</v>
      </c>
      <c r="AL12" s="6" t="s">
        <v>0</v>
      </c>
      <c r="AM12" s="6" t="s">
        <v>0</v>
      </c>
      <c r="AN12" s="6" t="s">
        <v>0</v>
      </c>
      <c r="AO12" s="6" t="s">
        <v>0</v>
      </c>
      <c r="AP12" s="6" t="s">
        <v>0</v>
      </c>
      <c r="AQ12" s="6">
        <v>283</v>
      </c>
      <c r="AR12" s="6">
        <v>93</v>
      </c>
      <c r="AS12" s="13">
        <v>6319</v>
      </c>
      <c r="AT12" s="13">
        <v>4298</v>
      </c>
      <c r="AU12" s="12">
        <v>10617</v>
      </c>
    </row>
    <row r="13" spans="2:47" ht="42.75" customHeight="1" thickBot="1" x14ac:dyDescent="0.25">
      <c r="B13" s="15"/>
      <c r="C13" s="2" t="s">
        <v>5</v>
      </c>
      <c r="D13" s="4">
        <v>296</v>
      </c>
      <c r="E13" s="4">
        <v>267</v>
      </c>
      <c r="F13" s="4">
        <v>417</v>
      </c>
      <c r="G13" s="4">
        <v>313</v>
      </c>
      <c r="H13" s="4">
        <v>322</v>
      </c>
      <c r="I13" s="4">
        <v>339</v>
      </c>
      <c r="J13" s="4">
        <v>489</v>
      </c>
      <c r="K13" s="4">
        <v>719</v>
      </c>
      <c r="L13" s="4">
        <v>87</v>
      </c>
      <c r="M13" s="4">
        <v>133</v>
      </c>
      <c r="N13" s="4">
        <v>1487</v>
      </c>
      <c r="O13" s="4">
        <v>779</v>
      </c>
      <c r="P13" s="4">
        <v>1281</v>
      </c>
      <c r="Q13" s="4" t="s">
        <v>0</v>
      </c>
      <c r="R13" s="4" t="s">
        <v>1</v>
      </c>
      <c r="S13" s="4" t="s">
        <v>0</v>
      </c>
      <c r="T13" s="4">
        <v>101</v>
      </c>
      <c r="U13" s="4">
        <v>172</v>
      </c>
      <c r="V13" s="4" t="s">
        <v>0</v>
      </c>
      <c r="W13" s="4" t="s">
        <v>0</v>
      </c>
      <c r="X13" s="4" t="s">
        <v>0</v>
      </c>
      <c r="Y13" s="4" t="s">
        <v>0</v>
      </c>
      <c r="Z13" s="4">
        <f t="shared" si="0"/>
        <v>3199</v>
      </c>
      <c r="AA13" s="4">
        <f t="shared" si="0"/>
        <v>2722</v>
      </c>
      <c r="AB13" s="6">
        <v>276</v>
      </c>
      <c r="AC13" s="6">
        <v>146</v>
      </c>
      <c r="AD13" s="6">
        <v>78</v>
      </c>
      <c r="AE13" s="6">
        <v>56</v>
      </c>
      <c r="AF13" s="6">
        <v>25</v>
      </c>
      <c r="AG13" s="6" t="s">
        <v>0</v>
      </c>
      <c r="AH13" s="6" t="s">
        <v>0</v>
      </c>
      <c r="AI13" s="6" t="s">
        <v>0</v>
      </c>
      <c r="AJ13" s="6" t="s">
        <v>0</v>
      </c>
      <c r="AK13" s="6" t="s">
        <v>0</v>
      </c>
      <c r="AL13" s="6" t="s">
        <v>0</v>
      </c>
      <c r="AM13" s="6" t="s">
        <v>0</v>
      </c>
      <c r="AN13" s="6" t="s">
        <v>0</v>
      </c>
      <c r="AO13" s="6" t="s">
        <v>0</v>
      </c>
      <c r="AP13" s="6" t="s">
        <v>0</v>
      </c>
      <c r="AQ13" s="6">
        <v>410</v>
      </c>
      <c r="AR13" s="6">
        <v>171</v>
      </c>
      <c r="AS13" s="13">
        <v>3609</v>
      </c>
      <c r="AT13" s="13">
        <v>2893</v>
      </c>
      <c r="AU13" s="12">
        <v>6502</v>
      </c>
    </row>
    <row r="14" spans="2:47" ht="35.25" customHeight="1" thickBot="1" x14ac:dyDescent="0.25">
      <c r="B14" s="15"/>
      <c r="C14" s="2" t="s">
        <v>6</v>
      </c>
      <c r="D14" s="4">
        <v>301</v>
      </c>
      <c r="E14" s="4">
        <v>271</v>
      </c>
      <c r="F14" s="4">
        <v>392</v>
      </c>
      <c r="G14" s="4">
        <v>282</v>
      </c>
      <c r="H14" s="4">
        <v>313</v>
      </c>
      <c r="I14" s="4">
        <v>331</v>
      </c>
      <c r="J14" s="4">
        <v>478</v>
      </c>
      <c r="K14" s="4">
        <v>709</v>
      </c>
      <c r="L14" s="4">
        <v>89</v>
      </c>
      <c r="M14" s="4">
        <v>119</v>
      </c>
      <c r="N14" s="4">
        <v>1429</v>
      </c>
      <c r="O14" s="4">
        <v>749</v>
      </c>
      <c r="P14" s="4">
        <v>1325</v>
      </c>
      <c r="Q14" s="4" t="s">
        <v>0</v>
      </c>
      <c r="R14" s="4" t="s">
        <v>1</v>
      </c>
      <c r="S14" s="4" t="s">
        <v>0</v>
      </c>
      <c r="T14" s="4">
        <v>91</v>
      </c>
      <c r="U14" s="4">
        <v>162</v>
      </c>
      <c r="V14" s="4" t="s">
        <v>0</v>
      </c>
      <c r="W14" s="4" t="s">
        <v>0</v>
      </c>
      <c r="X14" s="4" t="s">
        <v>0</v>
      </c>
      <c r="Y14" s="4" t="s">
        <v>0</v>
      </c>
      <c r="Z14" s="4">
        <f t="shared" si="0"/>
        <v>3093</v>
      </c>
      <c r="AA14" s="4">
        <f t="shared" si="0"/>
        <v>2623</v>
      </c>
      <c r="AB14" s="6">
        <v>178</v>
      </c>
      <c r="AC14" s="6">
        <v>85</v>
      </c>
      <c r="AD14" s="6">
        <v>77</v>
      </c>
      <c r="AE14" s="6">
        <v>19</v>
      </c>
      <c r="AF14" s="6">
        <v>15</v>
      </c>
      <c r="AG14" s="6" t="s">
        <v>0</v>
      </c>
      <c r="AH14" s="6" t="s">
        <v>0</v>
      </c>
      <c r="AI14" s="6" t="s">
        <v>0</v>
      </c>
      <c r="AJ14" s="6" t="s">
        <v>0</v>
      </c>
      <c r="AK14" s="6" t="s">
        <v>0</v>
      </c>
      <c r="AL14" s="6" t="s">
        <v>0</v>
      </c>
      <c r="AM14" s="6" t="s">
        <v>0</v>
      </c>
      <c r="AN14" s="6" t="s">
        <v>0</v>
      </c>
      <c r="AO14" s="6" t="s">
        <v>0</v>
      </c>
      <c r="AP14" s="6" t="s">
        <v>0</v>
      </c>
      <c r="AQ14" s="6">
        <v>274</v>
      </c>
      <c r="AR14" s="6">
        <v>100</v>
      </c>
      <c r="AS14" s="13">
        <v>3367</v>
      </c>
      <c r="AT14" s="13">
        <v>2723</v>
      </c>
      <c r="AU14" s="12">
        <v>6090</v>
      </c>
    </row>
    <row r="15" spans="2:47" ht="42" customHeight="1" thickBot="1" x14ac:dyDescent="0.25">
      <c r="B15" s="34">
        <v>2016</v>
      </c>
      <c r="C15" s="2" t="s">
        <v>4</v>
      </c>
      <c r="D15" s="4">
        <v>536</v>
      </c>
      <c r="E15" s="4">
        <v>450</v>
      </c>
      <c r="F15" s="4">
        <v>2060</v>
      </c>
      <c r="G15" s="4">
        <v>1418</v>
      </c>
      <c r="H15" s="4">
        <v>553</v>
      </c>
      <c r="I15" s="4">
        <v>549</v>
      </c>
      <c r="J15" s="4">
        <v>806</v>
      </c>
      <c r="K15" s="4">
        <v>874</v>
      </c>
      <c r="L15" s="4">
        <v>401</v>
      </c>
      <c r="M15" s="4">
        <v>406</v>
      </c>
      <c r="N15" s="4">
        <v>2699</v>
      </c>
      <c r="O15" s="4">
        <v>1324</v>
      </c>
      <c r="P15" s="4">
        <v>1119</v>
      </c>
      <c r="Q15" s="4" t="s">
        <v>0</v>
      </c>
      <c r="R15" s="4" t="s">
        <v>1</v>
      </c>
      <c r="S15" s="4" t="s">
        <v>0</v>
      </c>
      <c r="T15" s="4">
        <v>451</v>
      </c>
      <c r="U15" s="4">
        <v>716</v>
      </c>
      <c r="V15" s="4" t="s">
        <v>0</v>
      </c>
      <c r="W15" s="4" t="s">
        <v>0</v>
      </c>
      <c r="X15" s="4" t="s">
        <v>0</v>
      </c>
      <c r="Y15" s="4" t="s">
        <v>0</v>
      </c>
      <c r="Z15" s="4">
        <v>8625</v>
      </c>
      <c r="AA15" s="4">
        <f>E15+G15+I15+K15+M15+O15+U15</f>
        <v>5737</v>
      </c>
      <c r="AB15" s="6">
        <v>273</v>
      </c>
      <c r="AC15" s="6">
        <v>142</v>
      </c>
      <c r="AD15" s="6">
        <v>140</v>
      </c>
      <c r="AE15" s="6">
        <v>32</v>
      </c>
      <c r="AF15" s="6">
        <v>17</v>
      </c>
      <c r="AG15" s="6" t="s">
        <v>0</v>
      </c>
      <c r="AH15" s="6" t="s">
        <v>0</v>
      </c>
      <c r="AI15" s="6" t="s">
        <v>0</v>
      </c>
      <c r="AJ15" s="6" t="s">
        <v>0</v>
      </c>
      <c r="AK15" s="6" t="s">
        <v>0</v>
      </c>
      <c r="AL15" s="6" t="s">
        <v>0</v>
      </c>
      <c r="AM15" s="6" t="s">
        <v>0</v>
      </c>
      <c r="AN15" s="6" t="s">
        <v>0</v>
      </c>
      <c r="AO15" s="6" t="s">
        <v>0</v>
      </c>
      <c r="AP15" s="6" t="s">
        <v>0</v>
      </c>
      <c r="AQ15" s="6">
        <v>445</v>
      </c>
      <c r="AR15" s="6">
        <v>159</v>
      </c>
      <c r="AS15" s="13">
        <v>9070</v>
      </c>
      <c r="AT15" s="13">
        <v>5896</v>
      </c>
      <c r="AU15" s="12">
        <v>14966</v>
      </c>
    </row>
    <row r="16" spans="2:47" ht="37.5" customHeight="1" thickBot="1" x14ac:dyDescent="0.25">
      <c r="B16" s="34"/>
      <c r="C16" s="2" t="s">
        <v>5</v>
      </c>
      <c r="D16" s="4">
        <v>319</v>
      </c>
      <c r="E16" s="4">
        <v>307</v>
      </c>
      <c r="F16" s="4">
        <v>1100</v>
      </c>
      <c r="G16" s="4">
        <v>941</v>
      </c>
      <c r="H16" s="4">
        <v>307</v>
      </c>
      <c r="I16" s="4">
        <v>357</v>
      </c>
      <c r="J16" s="4">
        <v>435</v>
      </c>
      <c r="K16" s="4">
        <v>522</v>
      </c>
      <c r="L16" s="4">
        <v>212</v>
      </c>
      <c r="M16" s="4">
        <v>309</v>
      </c>
      <c r="N16" s="4">
        <v>1567</v>
      </c>
      <c r="O16" s="4">
        <v>807</v>
      </c>
      <c r="P16" s="4">
        <v>1966</v>
      </c>
      <c r="Q16" s="4" t="s">
        <v>0</v>
      </c>
      <c r="R16" s="4" t="s">
        <v>1</v>
      </c>
      <c r="S16" s="4" t="s">
        <v>1</v>
      </c>
      <c r="T16" s="4">
        <v>228</v>
      </c>
      <c r="U16" s="4">
        <v>497</v>
      </c>
      <c r="V16" s="4" t="s">
        <v>0</v>
      </c>
      <c r="W16" s="4" t="s">
        <v>0</v>
      </c>
      <c r="X16" s="4" t="s">
        <v>0</v>
      </c>
      <c r="Y16" s="4" t="s">
        <v>0</v>
      </c>
      <c r="Z16" s="4">
        <f>SUM(D16+F16+H16+J16+L16+N16+P16+T16)</f>
        <v>6134</v>
      </c>
      <c r="AA16" s="4">
        <f>SUM(E16+G16+K16+M16+O16+U16+I16)</f>
        <v>3740</v>
      </c>
      <c r="AB16" s="6">
        <v>324</v>
      </c>
      <c r="AC16" s="6">
        <v>213</v>
      </c>
      <c r="AD16" s="6">
        <v>97</v>
      </c>
      <c r="AE16" s="6">
        <v>50</v>
      </c>
      <c r="AF16" s="6">
        <v>33</v>
      </c>
      <c r="AG16" s="6" t="s">
        <v>0</v>
      </c>
      <c r="AH16" s="6" t="s">
        <v>0</v>
      </c>
      <c r="AI16" s="6" t="s">
        <v>0</v>
      </c>
      <c r="AJ16" s="6" t="s">
        <v>0</v>
      </c>
      <c r="AK16" s="6" t="s">
        <v>0</v>
      </c>
      <c r="AL16" s="6" t="s">
        <v>0</v>
      </c>
      <c r="AM16" s="6" t="s">
        <v>0</v>
      </c>
      <c r="AN16" s="6" t="s">
        <v>0</v>
      </c>
      <c r="AO16" s="6" t="s">
        <v>0</v>
      </c>
      <c r="AP16" s="6" t="s">
        <v>0</v>
      </c>
      <c r="AQ16" s="6">
        <v>471</v>
      </c>
      <c r="AR16" s="6">
        <v>246</v>
      </c>
      <c r="AS16" s="13">
        <v>6605</v>
      </c>
      <c r="AT16" s="13">
        <v>3986</v>
      </c>
      <c r="AU16" s="12">
        <v>10591</v>
      </c>
    </row>
    <row r="17" spans="2:48" ht="42" customHeight="1" thickBot="1" x14ac:dyDescent="0.25">
      <c r="B17" s="15">
        <v>2017</v>
      </c>
      <c r="C17" s="1" t="s">
        <v>4</v>
      </c>
      <c r="D17" s="4">
        <v>540</v>
      </c>
      <c r="E17" s="4">
        <v>493</v>
      </c>
      <c r="F17" s="4">
        <v>2451</v>
      </c>
      <c r="G17" s="4">
        <v>1938</v>
      </c>
      <c r="H17" s="4">
        <v>533</v>
      </c>
      <c r="I17" s="4">
        <v>589</v>
      </c>
      <c r="J17" s="4">
        <v>759</v>
      </c>
      <c r="K17" s="4">
        <v>832</v>
      </c>
      <c r="L17" s="4">
        <v>442</v>
      </c>
      <c r="M17" s="4">
        <v>660</v>
      </c>
      <c r="N17" s="4">
        <v>2594</v>
      </c>
      <c r="O17" s="4">
        <v>1391</v>
      </c>
      <c r="P17" s="4">
        <v>1835</v>
      </c>
      <c r="Q17" s="4" t="s">
        <v>0</v>
      </c>
      <c r="R17" s="4" t="s">
        <v>1</v>
      </c>
      <c r="S17" s="4" t="s">
        <v>0</v>
      </c>
      <c r="T17" s="4">
        <v>447</v>
      </c>
      <c r="U17" s="4">
        <v>883</v>
      </c>
      <c r="V17" s="4" t="s">
        <v>0</v>
      </c>
      <c r="W17" s="4" t="s">
        <v>0</v>
      </c>
      <c r="X17" s="4" t="s">
        <v>0</v>
      </c>
      <c r="Y17" s="4" t="s">
        <v>0</v>
      </c>
      <c r="Z17" s="4">
        <f>SUM(D17+F17+H17+J17+L17+N17+P17+T17)</f>
        <v>9601</v>
      </c>
      <c r="AA17" s="4">
        <f>SUM(E17+G17+I17+K17+M17+O17+U17)</f>
        <v>6786</v>
      </c>
      <c r="AB17" s="6">
        <v>497</v>
      </c>
      <c r="AC17" s="6">
        <v>331</v>
      </c>
      <c r="AD17" s="6">
        <v>164</v>
      </c>
      <c r="AE17" s="6">
        <v>92</v>
      </c>
      <c r="AF17" s="6">
        <v>63</v>
      </c>
      <c r="AG17" s="6" t="s">
        <v>0</v>
      </c>
      <c r="AH17" s="6" t="s">
        <v>0</v>
      </c>
      <c r="AI17" s="6" t="s">
        <v>0</v>
      </c>
      <c r="AJ17" s="6" t="s">
        <v>0</v>
      </c>
      <c r="AK17" s="6" t="s">
        <v>0</v>
      </c>
      <c r="AL17" s="6" t="s">
        <v>0</v>
      </c>
      <c r="AM17" s="6" t="s">
        <v>0</v>
      </c>
      <c r="AN17" s="6" t="s">
        <v>0</v>
      </c>
      <c r="AO17" s="6" t="s">
        <v>0</v>
      </c>
      <c r="AP17" s="6" t="s">
        <v>0</v>
      </c>
      <c r="AQ17" s="6">
        <v>753</v>
      </c>
      <c r="AR17" s="6">
        <v>394</v>
      </c>
      <c r="AS17" s="13">
        <v>10354</v>
      </c>
      <c r="AT17" s="13">
        <v>7180</v>
      </c>
      <c r="AU17" s="12">
        <v>17534</v>
      </c>
    </row>
    <row r="18" spans="2:48" ht="37.5" customHeight="1" thickBot="1" x14ac:dyDescent="0.25">
      <c r="B18" s="15"/>
      <c r="C18" s="2" t="s">
        <v>5</v>
      </c>
      <c r="D18" s="4">
        <v>397</v>
      </c>
      <c r="E18" s="4">
        <v>392</v>
      </c>
      <c r="F18" s="4">
        <v>1325</v>
      </c>
      <c r="G18" s="4">
        <v>1280</v>
      </c>
      <c r="H18" s="4">
        <v>267</v>
      </c>
      <c r="I18" s="4">
        <v>315</v>
      </c>
      <c r="J18" s="4">
        <v>493</v>
      </c>
      <c r="K18" s="4">
        <v>675</v>
      </c>
      <c r="L18" s="4">
        <v>280</v>
      </c>
      <c r="M18" s="4">
        <v>509</v>
      </c>
      <c r="N18" s="4">
        <v>1632</v>
      </c>
      <c r="O18" s="4">
        <v>1033</v>
      </c>
      <c r="P18" s="4">
        <v>2795</v>
      </c>
      <c r="Q18" s="4" t="s">
        <v>0</v>
      </c>
      <c r="R18" s="4" t="s">
        <v>1</v>
      </c>
      <c r="S18" s="4">
        <v>69</v>
      </c>
      <c r="T18" s="4">
        <v>233</v>
      </c>
      <c r="U18" s="4">
        <v>639</v>
      </c>
      <c r="V18" s="4" t="s">
        <v>0</v>
      </c>
      <c r="W18" s="4" t="s">
        <v>0</v>
      </c>
      <c r="X18" s="4" t="s">
        <v>0</v>
      </c>
      <c r="Y18" s="4" t="s">
        <v>0</v>
      </c>
      <c r="Z18" s="4">
        <f>SUM(S18+D18+F18+H18+J18+L18+N18+P18+T18)</f>
        <v>7491</v>
      </c>
      <c r="AA18" s="4">
        <f>SUM(E18+G18+I18+K18+M18+O18+U18)</f>
        <v>4843</v>
      </c>
      <c r="AB18" s="6">
        <v>430</v>
      </c>
      <c r="AC18" s="6">
        <v>303</v>
      </c>
      <c r="AD18" s="6">
        <v>128</v>
      </c>
      <c r="AE18" s="6">
        <v>84</v>
      </c>
      <c r="AF18" s="6">
        <v>64</v>
      </c>
      <c r="AG18" s="6" t="s">
        <v>0</v>
      </c>
      <c r="AH18" s="6" t="s">
        <v>0</v>
      </c>
      <c r="AI18" s="6" t="s">
        <v>0</v>
      </c>
      <c r="AJ18" s="6" t="s">
        <v>0</v>
      </c>
      <c r="AK18" s="6" t="s">
        <v>0</v>
      </c>
      <c r="AL18" s="6" t="s">
        <v>0</v>
      </c>
      <c r="AM18" s="6" t="s">
        <v>0</v>
      </c>
      <c r="AN18" s="6" t="s">
        <v>0</v>
      </c>
      <c r="AO18" s="6" t="s">
        <v>0</v>
      </c>
      <c r="AP18" s="6" t="s">
        <v>0</v>
      </c>
      <c r="AQ18" s="6">
        <v>642</v>
      </c>
      <c r="AR18" s="6">
        <v>367</v>
      </c>
      <c r="AS18" s="13">
        <v>8133</v>
      </c>
      <c r="AT18" s="13">
        <v>5210</v>
      </c>
      <c r="AU18" s="12">
        <v>13343</v>
      </c>
    </row>
    <row r="19" spans="2:48" ht="34.5" customHeight="1" thickBot="1" x14ac:dyDescent="0.25">
      <c r="B19" s="15">
        <v>2018</v>
      </c>
      <c r="C19" s="2" t="s">
        <v>4</v>
      </c>
      <c r="D19" s="4">
        <v>596</v>
      </c>
      <c r="E19" s="4">
        <v>569</v>
      </c>
      <c r="F19" s="4">
        <v>3520</v>
      </c>
      <c r="G19" s="4">
        <v>2954</v>
      </c>
      <c r="H19" s="4">
        <v>687</v>
      </c>
      <c r="I19" s="4">
        <v>832</v>
      </c>
      <c r="J19" s="4">
        <v>697</v>
      </c>
      <c r="K19" s="4">
        <v>1009</v>
      </c>
      <c r="L19" s="4">
        <v>987</v>
      </c>
      <c r="M19" s="4">
        <v>897</v>
      </c>
      <c r="N19" s="4">
        <v>3192</v>
      </c>
      <c r="O19" s="4">
        <v>1989</v>
      </c>
      <c r="P19" s="4">
        <v>2380</v>
      </c>
      <c r="Q19" s="4" t="s">
        <v>0</v>
      </c>
      <c r="R19" s="4" t="s">
        <v>1</v>
      </c>
      <c r="S19" s="4">
        <v>236</v>
      </c>
      <c r="T19" s="4">
        <v>518</v>
      </c>
      <c r="U19" s="4">
        <v>1117</v>
      </c>
      <c r="V19" s="4" t="s">
        <v>0</v>
      </c>
      <c r="W19" s="4" t="s">
        <v>0</v>
      </c>
      <c r="X19" s="4" t="s">
        <v>0</v>
      </c>
      <c r="Y19" s="4" t="s">
        <v>0</v>
      </c>
      <c r="Z19" s="4">
        <f>SUM(S19+D19+F19+H19+J19+L19+N19+P19+T19)</f>
        <v>12813</v>
      </c>
      <c r="AA19" s="4">
        <f>SUM(E19+G19+I19+K19+M19+O19+U19)</f>
        <v>9367</v>
      </c>
      <c r="AB19" s="6">
        <v>610</v>
      </c>
      <c r="AC19" s="6">
        <v>421</v>
      </c>
      <c r="AD19" s="6">
        <v>145</v>
      </c>
      <c r="AE19" s="6">
        <v>111</v>
      </c>
      <c r="AF19" s="6">
        <v>90</v>
      </c>
      <c r="AG19" s="6" t="s">
        <v>0</v>
      </c>
      <c r="AH19" s="6" t="s">
        <v>0</v>
      </c>
      <c r="AI19" s="6" t="s">
        <v>0</v>
      </c>
      <c r="AJ19" s="6" t="s">
        <v>0</v>
      </c>
      <c r="AK19" s="6" t="s">
        <v>0</v>
      </c>
      <c r="AL19" s="6" t="s">
        <v>0</v>
      </c>
      <c r="AM19" s="6" t="s">
        <v>0</v>
      </c>
      <c r="AN19" s="6" t="s">
        <v>0</v>
      </c>
      <c r="AO19" s="6" t="s">
        <v>0</v>
      </c>
      <c r="AP19" s="6" t="s">
        <v>0</v>
      </c>
      <c r="AQ19" s="6">
        <v>866</v>
      </c>
      <c r="AR19" s="6">
        <v>511</v>
      </c>
      <c r="AS19" s="13">
        <v>13679</v>
      </c>
      <c r="AT19" s="13">
        <v>9878</v>
      </c>
      <c r="AU19" s="12">
        <v>23557</v>
      </c>
    </row>
    <row r="20" spans="2:48" ht="39" customHeight="1" thickBot="1" x14ac:dyDescent="0.25">
      <c r="B20" s="15"/>
      <c r="C20" s="2" t="s">
        <v>5</v>
      </c>
      <c r="D20" s="4">
        <v>526</v>
      </c>
      <c r="E20" s="4">
        <v>505</v>
      </c>
      <c r="F20" s="4">
        <v>3074</v>
      </c>
      <c r="G20" s="4">
        <v>2407</v>
      </c>
      <c r="H20" s="4">
        <v>609</v>
      </c>
      <c r="I20" s="4">
        <v>773</v>
      </c>
      <c r="J20" s="4">
        <v>836</v>
      </c>
      <c r="K20" s="4">
        <v>780</v>
      </c>
      <c r="L20" s="4">
        <v>615</v>
      </c>
      <c r="M20" s="4">
        <v>870</v>
      </c>
      <c r="N20" s="4">
        <v>2749</v>
      </c>
      <c r="O20" s="4">
        <v>1672</v>
      </c>
      <c r="P20" s="4">
        <v>3032</v>
      </c>
      <c r="Q20" s="4">
        <v>300</v>
      </c>
      <c r="R20" s="4" t="s">
        <v>1</v>
      </c>
      <c r="S20" s="4">
        <v>210</v>
      </c>
      <c r="T20" s="4">
        <v>447</v>
      </c>
      <c r="U20" s="4">
        <v>954</v>
      </c>
      <c r="V20" s="4">
        <v>118</v>
      </c>
      <c r="W20" s="4">
        <v>1</v>
      </c>
      <c r="X20" s="4" t="s">
        <v>0</v>
      </c>
      <c r="Y20" s="4" t="s">
        <v>0</v>
      </c>
      <c r="Z20" s="4">
        <v>12216</v>
      </c>
      <c r="AA20" s="4">
        <v>8262</v>
      </c>
      <c r="AB20" s="6">
        <v>443</v>
      </c>
      <c r="AC20" s="6">
        <v>301</v>
      </c>
      <c r="AD20" s="6">
        <v>99</v>
      </c>
      <c r="AE20" s="6">
        <v>80</v>
      </c>
      <c r="AF20" s="6">
        <v>53</v>
      </c>
      <c r="AG20" s="6" t="s">
        <v>0</v>
      </c>
      <c r="AH20" s="6" t="s">
        <v>0</v>
      </c>
      <c r="AI20" s="6" t="s">
        <v>0</v>
      </c>
      <c r="AJ20" s="6" t="s">
        <v>0</v>
      </c>
      <c r="AK20" s="6" t="s">
        <v>0</v>
      </c>
      <c r="AL20" s="6" t="s">
        <v>0</v>
      </c>
      <c r="AM20" s="6" t="s">
        <v>0</v>
      </c>
      <c r="AN20" s="6" t="s">
        <v>0</v>
      </c>
      <c r="AO20" s="6" t="s">
        <v>0</v>
      </c>
      <c r="AP20" s="6" t="s">
        <v>0</v>
      </c>
      <c r="AQ20" s="6">
        <v>622</v>
      </c>
      <c r="AR20" s="6">
        <v>354</v>
      </c>
      <c r="AS20" s="13">
        <v>12838</v>
      </c>
      <c r="AT20" s="13">
        <v>8616</v>
      </c>
      <c r="AU20" s="12">
        <v>21454</v>
      </c>
    </row>
    <row r="21" spans="2:48" ht="35.25" customHeight="1" thickBot="1" x14ac:dyDescent="0.25">
      <c r="B21" s="16">
        <v>2019</v>
      </c>
      <c r="C21" s="2" t="s">
        <v>4</v>
      </c>
      <c r="D21" s="4">
        <v>619</v>
      </c>
      <c r="E21" s="4">
        <v>527</v>
      </c>
      <c r="F21" s="4">
        <v>3526</v>
      </c>
      <c r="G21" s="4">
        <v>3241</v>
      </c>
      <c r="H21" s="4">
        <v>643</v>
      </c>
      <c r="I21" s="4">
        <v>828</v>
      </c>
      <c r="J21" s="4">
        <v>825</v>
      </c>
      <c r="K21" s="4">
        <v>818</v>
      </c>
      <c r="L21" s="4">
        <v>996</v>
      </c>
      <c r="M21" s="4">
        <v>1104</v>
      </c>
      <c r="N21" s="4">
        <v>3124</v>
      </c>
      <c r="O21" s="4">
        <v>1907</v>
      </c>
      <c r="P21" s="4">
        <v>1592</v>
      </c>
      <c r="Q21" s="4">
        <v>217</v>
      </c>
      <c r="R21" s="4">
        <v>319</v>
      </c>
      <c r="S21" s="4">
        <v>219</v>
      </c>
      <c r="T21" s="4">
        <v>565</v>
      </c>
      <c r="U21" s="4">
        <v>1146</v>
      </c>
      <c r="V21" s="4">
        <v>64</v>
      </c>
      <c r="W21" s="4">
        <v>0</v>
      </c>
      <c r="X21" s="4" t="s">
        <v>0</v>
      </c>
      <c r="Y21" s="4" t="s">
        <v>0</v>
      </c>
      <c r="Z21" s="4">
        <v>12273</v>
      </c>
      <c r="AA21" s="4">
        <v>10007</v>
      </c>
      <c r="AB21" s="6">
        <v>1436</v>
      </c>
      <c r="AC21" s="6">
        <v>830</v>
      </c>
      <c r="AD21" s="6">
        <v>330</v>
      </c>
      <c r="AE21" s="6">
        <v>188</v>
      </c>
      <c r="AF21" s="6">
        <v>124</v>
      </c>
      <c r="AG21" s="6">
        <v>23</v>
      </c>
      <c r="AH21" s="6">
        <v>9</v>
      </c>
      <c r="AI21" s="6" t="s">
        <v>0</v>
      </c>
      <c r="AJ21" s="6" t="s">
        <v>0</v>
      </c>
      <c r="AK21" s="6" t="s">
        <v>0</v>
      </c>
      <c r="AL21" s="6" t="s">
        <v>0</v>
      </c>
      <c r="AM21" s="6" t="s">
        <v>0</v>
      </c>
      <c r="AN21" s="6" t="s">
        <v>0</v>
      </c>
      <c r="AO21" s="6" t="s">
        <v>0</v>
      </c>
      <c r="AP21" s="6" t="s">
        <v>0</v>
      </c>
      <c r="AQ21" s="6">
        <v>1977</v>
      </c>
      <c r="AR21" s="6">
        <v>963</v>
      </c>
      <c r="AS21" s="13">
        <v>14250</v>
      </c>
      <c r="AT21" s="13">
        <v>10970</v>
      </c>
      <c r="AU21" s="12">
        <v>25220</v>
      </c>
      <c r="AV21" s="14"/>
    </row>
    <row r="22" spans="2:48" ht="28.5" customHeight="1" thickBot="1" x14ac:dyDescent="0.25">
      <c r="B22" s="17"/>
      <c r="C22" s="10" t="s">
        <v>5</v>
      </c>
      <c r="D22" s="11">
        <v>761</v>
      </c>
      <c r="E22" s="11">
        <v>637</v>
      </c>
      <c r="F22" s="11">
        <v>2906</v>
      </c>
      <c r="G22" s="11">
        <v>2003</v>
      </c>
      <c r="H22" s="11">
        <v>860</v>
      </c>
      <c r="I22" s="11">
        <v>821</v>
      </c>
      <c r="J22" s="11">
        <v>1391</v>
      </c>
      <c r="K22" s="11">
        <v>1285</v>
      </c>
      <c r="L22" s="11">
        <v>705</v>
      </c>
      <c r="M22" s="11">
        <v>677</v>
      </c>
      <c r="N22" s="11">
        <v>3755</v>
      </c>
      <c r="O22" s="11">
        <v>1943</v>
      </c>
      <c r="P22" s="11">
        <v>2977</v>
      </c>
      <c r="Q22" s="11">
        <v>281</v>
      </c>
      <c r="R22" s="11">
        <v>162</v>
      </c>
      <c r="S22" s="11">
        <v>67</v>
      </c>
      <c r="T22" s="11">
        <v>474</v>
      </c>
      <c r="U22" s="11">
        <v>761</v>
      </c>
      <c r="V22" s="11">
        <v>99</v>
      </c>
      <c r="W22" s="11">
        <v>21</v>
      </c>
      <c r="X22" s="4" t="s">
        <v>0</v>
      </c>
      <c r="Y22" s="4" t="s">
        <v>0</v>
      </c>
      <c r="Z22" s="11">
        <v>14090</v>
      </c>
      <c r="AA22" s="11">
        <v>8496</v>
      </c>
      <c r="AB22" s="8">
        <v>274</v>
      </c>
      <c r="AC22" s="8">
        <v>203</v>
      </c>
      <c r="AD22" s="8">
        <v>49</v>
      </c>
      <c r="AE22" s="8">
        <v>63</v>
      </c>
      <c r="AF22" s="8">
        <v>49</v>
      </c>
      <c r="AG22" s="6">
        <v>18</v>
      </c>
      <c r="AH22" s="6">
        <v>8</v>
      </c>
      <c r="AI22" s="6" t="s">
        <v>0</v>
      </c>
      <c r="AJ22" s="6" t="s">
        <v>0</v>
      </c>
      <c r="AK22" s="6" t="s">
        <v>0</v>
      </c>
      <c r="AL22" s="6" t="s">
        <v>0</v>
      </c>
      <c r="AM22" s="6" t="s">
        <v>0</v>
      </c>
      <c r="AN22" s="6" t="s">
        <v>0</v>
      </c>
      <c r="AO22" s="6" t="s">
        <v>0</v>
      </c>
      <c r="AP22" s="6" t="s">
        <v>0</v>
      </c>
      <c r="AQ22" s="6">
        <v>404</v>
      </c>
      <c r="AR22" s="6">
        <v>260</v>
      </c>
      <c r="AS22" s="13">
        <v>14494</v>
      </c>
      <c r="AT22" s="13">
        <v>8756</v>
      </c>
      <c r="AU22" s="12">
        <v>23250</v>
      </c>
      <c r="AV22" s="14"/>
    </row>
    <row r="23" spans="2:48" ht="49.5" customHeight="1" thickBot="1" x14ac:dyDescent="0.25">
      <c r="B23" s="16">
        <v>2020</v>
      </c>
      <c r="C23" s="2" t="s">
        <v>4</v>
      </c>
      <c r="D23" s="4">
        <v>885</v>
      </c>
      <c r="E23" s="4">
        <v>769</v>
      </c>
      <c r="F23" s="4">
        <v>3754</v>
      </c>
      <c r="G23" s="4">
        <v>3697</v>
      </c>
      <c r="H23" s="4">
        <v>809</v>
      </c>
      <c r="I23" s="4">
        <v>1106</v>
      </c>
      <c r="J23" s="4">
        <v>972</v>
      </c>
      <c r="K23" s="4">
        <v>968</v>
      </c>
      <c r="L23" s="4">
        <v>1217</v>
      </c>
      <c r="M23" s="4">
        <v>1205</v>
      </c>
      <c r="N23" s="4">
        <v>2881</v>
      </c>
      <c r="O23" s="4">
        <v>1757</v>
      </c>
      <c r="P23" s="4">
        <v>2578</v>
      </c>
      <c r="Q23" s="4">
        <v>546</v>
      </c>
      <c r="R23" s="4">
        <v>478</v>
      </c>
      <c r="S23" s="4">
        <v>455</v>
      </c>
      <c r="T23" s="4">
        <v>462</v>
      </c>
      <c r="U23" s="4">
        <v>914</v>
      </c>
      <c r="V23" s="4">
        <v>199</v>
      </c>
      <c r="W23" s="4">
        <v>98</v>
      </c>
      <c r="X23" s="4" t="s">
        <v>0</v>
      </c>
      <c r="Y23" s="4" t="s">
        <v>0</v>
      </c>
      <c r="Z23" s="4">
        <v>14235</v>
      </c>
      <c r="AA23" s="4">
        <v>11515</v>
      </c>
      <c r="AB23" s="6">
        <v>315</v>
      </c>
      <c r="AC23" s="6">
        <v>223</v>
      </c>
      <c r="AD23" s="6">
        <v>18</v>
      </c>
      <c r="AE23" s="6">
        <v>99</v>
      </c>
      <c r="AF23" s="6">
        <v>77</v>
      </c>
      <c r="AG23" s="6">
        <v>86</v>
      </c>
      <c r="AH23" s="6">
        <v>57</v>
      </c>
      <c r="AI23" s="6">
        <v>0</v>
      </c>
      <c r="AJ23" s="6">
        <v>23</v>
      </c>
      <c r="AK23" s="6">
        <v>26</v>
      </c>
      <c r="AL23" s="6">
        <v>0</v>
      </c>
      <c r="AM23" s="6">
        <v>25</v>
      </c>
      <c r="AN23" s="6">
        <v>15</v>
      </c>
      <c r="AO23" s="6" t="s">
        <v>0</v>
      </c>
      <c r="AP23" s="6" t="s">
        <v>0</v>
      </c>
      <c r="AQ23" s="6">
        <v>551</v>
      </c>
      <c r="AR23" s="6">
        <v>395</v>
      </c>
      <c r="AS23" s="14">
        <v>14786</v>
      </c>
      <c r="AT23" s="14">
        <v>11910</v>
      </c>
      <c r="AU23" s="12">
        <v>26696</v>
      </c>
    </row>
    <row r="24" spans="2:48" ht="43.5" customHeight="1" thickBot="1" x14ac:dyDescent="0.25">
      <c r="B24" s="17"/>
      <c r="C24" s="10" t="s">
        <v>5</v>
      </c>
      <c r="D24" s="4">
        <v>874</v>
      </c>
      <c r="E24" s="4">
        <v>768</v>
      </c>
      <c r="F24" s="4">
        <v>3863</v>
      </c>
      <c r="G24" s="4">
        <v>3588</v>
      </c>
      <c r="H24" s="4">
        <v>823</v>
      </c>
      <c r="I24" s="4">
        <v>1117</v>
      </c>
      <c r="J24" s="4">
        <v>960</v>
      </c>
      <c r="K24" s="4">
        <v>956</v>
      </c>
      <c r="L24" s="4">
        <v>1192</v>
      </c>
      <c r="M24" s="4">
        <v>1187</v>
      </c>
      <c r="N24" s="4">
        <v>2830</v>
      </c>
      <c r="O24" s="4">
        <v>1736</v>
      </c>
      <c r="P24" s="4">
        <v>2583</v>
      </c>
      <c r="Q24" s="4">
        <v>551</v>
      </c>
      <c r="R24" s="4">
        <v>495</v>
      </c>
      <c r="S24" s="4">
        <v>463</v>
      </c>
      <c r="T24" s="4">
        <v>454</v>
      </c>
      <c r="U24" s="4">
        <v>905</v>
      </c>
      <c r="V24" s="4">
        <v>180</v>
      </c>
      <c r="W24" s="4">
        <v>102</v>
      </c>
      <c r="X24" s="4" t="s">
        <v>0</v>
      </c>
      <c r="Y24" s="4" t="s">
        <v>0</v>
      </c>
      <c r="Z24" s="4">
        <v>14074</v>
      </c>
      <c r="AA24" s="4">
        <v>11373</v>
      </c>
      <c r="AB24" s="6">
        <v>321</v>
      </c>
      <c r="AC24" s="6">
        <v>231</v>
      </c>
      <c r="AD24" s="6">
        <v>18</v>
      </c>
      <c r="AE24" s="6">
        <v>140</v>
      </c>
      <c r="AF24" s="6">
        <v>133</v>
      </c>
      <c r="AG24" s="6">
        <v>81</v>
      </c>
      <c r="AH24" s="6">
        <v>65</v>
      </c>
      <c r="AI24" s="6">
        <v>0</v>
      </c>
      <c r="AJ24" s="6">
        <v>20</v>
      </c>
      <c r="AK24" s="6">
        <v>21</v>
      </c>
      <c r="AL24" s="6">
        <v>0</v>
      </c>
      <c r="AM24" s="6">
        <v>22</v>
      </c>
      <c r="AN24" s="6">
        <v>14</v>
      </c>
      <c r="AO24" s="6" t="s">
        <v>0</v>
      </c>
      <c r="AP24" s="6" t="s">
        <v>0</v>
      </c>
      <c r="AQ24" s="6">
        <v>603</v>
      </c>
      <c r="AR24" s="6">
        <v>463</v>
      </c>
      <c r="AS24" s="14">
        <v>14677</v>
      </c>
      <c r="AT24" s="14">
        <v>11836</v>
      </c>
      <c r="AU24" s="12">
        <v>26513</v>
      </c>
    </row>
    <row r="25" spans="2:48" ht="36.75" customHeight="1" thickBot="1" x14ac:dyDescent="0.25">
      <c r="B25" s="16">
        <v>2021</v>
      </c>
      <c r="C25" s="2" t="s">
        <v>4</v>
      </c>
      <c r="D25" s="4">
        <v>1134</v>
      </c>
      <c r="E25" s="4">
        <v>1260</v>
      </c>
      <c r="F25" s="4">
        <v>3549</v>
      </c>
      <c r="G25" s="4">
        <v>4005</v>
      </c>
      <c r="H25" s="4">
        <v>1294</v>
      </c>
      <c r="I25" s="4">
        <v>1699</v>
      </c>
      <c r="J25" s="4">
        <v>1308</v>
      </c>
      <c r="K25" s="4">
        <v>1477</v>
      </c>
      <c r="L25" s="4">
        <v>1388</v>
      </c>
      <c r="M25" s="4">
        <v>1649</v>
      </c>
      <c r="N25" s="4">
        <v>2135</v>
      </c>
      <c r="O25" s="4">
        <v>1818</v>
      </c>
      <c r="P25" s="4">
        <v>2147</v>
      </c>
      <c r="Q25" s="4">
        <v>653</v>
      </c>
      <c r="R25" s="4">
        <v>1145</v>
      </c>
      <c r="S25" s="4">
        <v>1298</v>
      </c>
      <c r="T25" s="4">
        <v>688</v>
      </c>
      <c r="U25" s="4">
        <v>1100</v>
      </c>
      <c r="V25" s="4">
        <v>178</v>
      </c>
      <c r="W25" s="4">
        <v>149</v>
      </c>
      <c r="X25" s="4">
        <v>609</v>
      </c>
      <c r="Y25" s="4">
        <v>458</v>
      </c>
      <c r="Z25" s="4">
        <v>15584</v>
      </c>
      <c r="AA25" s="4">
        <v>15566</v>
      </c>
      <c r="AB25" s="6">
        <v>400</v>
      </c>
      <c r="AC25" s="6">
        <v>275</v>
      </c>
      <c r="AD25" s="6">
        <v>3</v>
      </c>
      <c r="AE25" s="6">
        <v>125</v>
      </c>
      <c r="AF25" s="6">
        <v>167</v>
      </c>
      <c r="AG25" s="6">
        <v>113</v>
      </c>
      <c r="AH25" s="6">
        <v>72</v>
      </c>
      <c r="AI25" s="6">
        <v>0</v>
      </c>
      <c r="AJ25" s="6">
        <v>31</v>
      </c>
      <c r="AK25" s="6">
        <v>11</v>
      </c>
      <c r="AL25" s="6">
        <v>0</v>
      </c>
      <c r="AM25" s="6">
        <v>27</v>
      </c>
      <c r="AN25" s="6">
        <v>23</v>
      </c>
      <c r="AO25" s="6" t="s">
        <v>0</v>
      </c>
      <c r="AP25" s="6" t="s">
        <v>0</v>
      </c>
      <c r="AQ25" s="6">
        <v>711</v>
      </c>
      <c r="AR25" s="6">
        <v>583</v>
      </c>
      <c r="AS25" s="14">
        <v>16295</v>
      </c>
      <c r="AT25" s="14">
        <v>16149</v>
      </c>
      <c r="AU25" s="12">
        <v>32444</v>
      </c>
    </row>
    <row r="26" spans="2:48" ht="36.75" customHeight="1" thickBot="1" x14ac:dyDescent="0.25">
      <c r="B26" s="17"/>
      <c r="C26" s="10" t="s">
        <v>5</v>
      </c>
      <c r="D26" s="4">
        <v>890</v>
      </c>
      <c r="E26" s="4">
        <v>779</v>
      </c>
      <c r="F26" s="4">
        <v>3755</v>
      </c>
      <c r="G26" s="4">
        <v>3697</v>
      </c>
      <c r="H26" s="4">
        <v>839</v>
      </c>
      <c r="I26" s="4">
        <v>1137</v>
      </c>
      <c r="J26" s="4">
        <v>972</v>
      </c>
      <c r="K26" s="4">
        <v>968</v>
      </c>
      <c r="L26" s="4">
        <v>1217</v>
      </c>
      <c r="M26" s="4">
        <v>1206</v>
      </c>
      <c r="N26" s="4">
        <v>2882</v>
      </c>
      <c r="O26" s="4">
        <v>1757</v>
      </c>
      <c r="P26" s="4">
        <v>2593</v>
      </c>
      <c r="Q26" s="4">
        <v>551</v>
      </c>
      <c r="R26" s="4">
        <v>501</v>
      </c>
      <c r="S26" s="4">
        <v>475</v>
      </c>
      <c r="T26" s="4">
        <v>462</v>
      </c>
      <c r="U26" s="4">
        <v>914</v>
      </c>
      <c r="V26" s="4">
        <v>217</v>
      </c>
      <c r="W26" s="4">
        <v>114</v>
      </c>
      <c r="X26" s="4">
        <v>609</v>
      </c>
      <c r="Y26" s="4">
        <v>458</v>
      </c>
      <c r="Z26" s="4">
        <v>14937</v>
      </c>
      <c r="AA26" s="4">
        <v>12056</v>
      </c>
      <c r="AB26" s="6">
        <v>335</v>
      </c>
      <c r="AC26" s="6">
        <v>241</v>
      </c>
      <c r="AD26" s="6">
        <v>18</v>
      </c>
      <c r="AE26" s="6">
        <v>145</v>
      </c>
      <c r="AF26" s="6">
        <v>135</v>
      </c>
      <c r="AG26" s="6">
        <v>82</v>
      </c>
      <c r="AH26" s="6">
        <v>66</v>
      </c>
      <c r="AI26" s="6">
        <v>0</v>
      </c>
      <c r="AJ26" s="6">
        <v>23</v>
      </c>
      <c r="AK26" s="6">
        <v>26</v>
      </c>
      <c r="AL26" s="6">
        <v>0</v>
      </c>
      <c r="AM26" s="6">
        <v>25</v>
      </c>
      <c r="AN26" s="6">
        <v>15</v>
      </c>
      <c r="AO26" s="6" t="s">
        <v>0</v>
      </c>
      <c r="AP26" s="6" t="s">
        <v>0</v>
      </c>
      <c r="AQ26" s="6">
        <v>631</v>
      </c>
      <c r="AR26" s="6">
        <v>482</v>
      </c>
      <c r="AS26" s="14">
        <v>15568</v>
      </c>
      <c r="AT26" s="14">
        <v>12538</v>
      </c>
      <c r="AU26" s="12">
        <v>28106</v>
      </c>
    </row>
    <row r="27" spans="2:48" ht="33.75" customHeight="1" thickBot="1" x14ac:dyDescent="0.25">
      <c r="B27" s="16">
        <v>2022</v>
      </c>
      <c r="C27" s="2" t="s">
        <v>4</v>
      </c>
      <c r="D27" s="4">
        <v>1088</v>
      </c>
      <c r="E27" s="4">
        <v>1207</v>
      </c>
      <c r="F27" s="4">
        <v>3430</v>
      </c>
      <c r="G27" s="4">
        <v>3797</v>
      </c>
      <c r="H27" s="4">
        <v>1628</v>
      </c>
      <c r="I27" s="4">
        <v>1247</v>
      </c>
      <c r="J27" s="4">
        <v>1255</v>
      </c>
      <c r="K27" s="4">
        <v>1427</v>
      </c>
      <c r="L27" s="4">
        <v>1352</v>
      </c>
      <c r="M27" s="4">
        <v>1602</v>
      </c>
      <c r="N27" s="4">
        <v>2080</v>
      </c>
      <c r="O27" s="4">
        <v>1745</v>
      </c>
      <c r="P27" s="4">
        <v>2144</v>
      </c>
      <c r="Q27" s="4">
        <v>646</v>
      </c>
      <c r="R27" s="4">
        <v>1089</v>
      </c>
      <c r="S27" s="4">
        <v>1214</v>
      </c>
      <c r="T27" s="4">
        <v>659</v>
      </c>
      <c r="U27" s="4">
        <v>1065</v>
      </c>
      <c r="V27" s="4">
        <v>169</v>
      </c>
      <c r="W27" s="4">
        <v>146</v>
      </c>
      <c r="X27" s="4">
        <v>573</v>
      </c>
      <c r="Y27" s="4">
        <v>429</v>
      </c>
      <c r="Z27" s="4">
        <v>15094</v>
      </c>
      <c r="AA27" s="4">
        <v>14907</v>
      </c>
      <c r="AB27" s="6">
        <v>376</v>
      </c>
      <c r="AC27" s="6">
        <v>265</v>
      </c>
      <c r="AD27" s="6">
        <v>3</v>
      </c>
      <c r="AE27" s="6">
        <v>115</v>
      </c>
      <c r="AF27" s="6">
        <v>162</v>
      </c>
      <c r="AG27" s="6">
        <v>111</v>
      </c>
      <c r="AH27" s="6">
        <v>72</v>
      </c>
      <c r="AI27" s="6">
        <v>12</v>
      </c>
      <c r="AJ27" s="6">
        <v>28</v>
      </c>
      <c r="AK27" s="6">
        <v>11</v>
      </c>
      <c r="AL27" s="6">
        <v>0</v>
      </c>
      <c r="AM27" s="6">
        <v>25</v>
      </c>
      <c r="AN27" s="6">
        <v>21</v>
      </c>
      <c r="AO27" s="6">
        <v>31</v>
      </c>
      <c r="AP27" s="6">
        <v>14</v>
      </c>
      <c r="AQ27" s="6">
        <v>671</v>
      </c>
      <c r="AR27" s="6">
        <v>560</v>
      </c>
      <c r="AS27" s="14">
        <v>15765</v>
      </c>
      <c r="AT27" s="14">
        <v>15467</v>
      </c>
      <c r="AU27" s="12">
        <v>31232</v>
      </c>
    </row>
    <row r="28" spans="2:48" ht="26.25" customHeight="1" thickBot="1" x14ac:dyDescent="0.25">
      <c r="B28" s="17"/>
      <c r="C28" s="10" t="s">
        <v>5</v>
      </c>
      <c r="D28" s="4">
        <v>831</v>
      </c>
      <c r="E28" s="4">
        <v>1129</v>
      </c>
      <c r="F28" s="4">
        <v>2438</v>
      </c>
      <c r="G28" s="4">
        <v>3021</v>
      </c>
      <c r="H28" s="4">
        <v>994</v>
      </c>
      <c r="I28" s="4">
        <v>1501</v>
      </c>
      <c r="J28" s="4">
        <v>917</v>
      </c>
      <c r="K28" s="4">
        <v>1204</v>
      </c>
      <c r="L28" s="4">
        <v>1113</v>
      </c>
      <c r="M28" s="4">
        <v>1449</v>
      </c>
      <c r="N28" s="4">
        <v>1617</v>
      </c>
      <c r="O28" s="4">
        <v>1500</v>
      </c>
      <c r="P28" s="4">
        <v>3514</v>
      </c>
      <c r="Q28" s="4">
        <v>1308</v>
      </c>
      <c r="R28" s="4">
        <v>888</v>
      </c>
      <c r="S28" s="4">
        <v>1185</v>
      </c>
      <c r="T28" s="4">
        <v>500</v>
      </c>
      <c r="U28" s="4">
        <v>917</v>
      </c>
      <c r="V28" s="4">
        <v>671</v>
      </c>
      <c r="W28" s="4">
        <v>650</v>
      </c>
      <c r="X28" s="4">
        <v>270</v>
      </c>
      <c r="Y28" s="4">
        <v>113</v>
      </c>
      <c r="Z28" s="4">
        <v>14112</v>
      </c>
      <c r="AA28" s="4">
        <v>14336</v>
      </c>
      <c r="AB28" s="6">
        <v>313</v>
      </c>
      <c r="AC28" s="6">
        <v>214</v>
      </c>
      <c r="AD28" s="6">
        <v>0</v>
      </c>
      <c r="AE28" s="6">
        <v>100</v>
      </c>
      <c r="AF28" s="6">
        <v>141</v>
      </c>
      <c r="AG28" s="6">
        <v>93</v>
      </c>
      <c r="AH28" s="6">
        <v>68</v>
      </c>
      <c r="AI28" s="6">
        <v>0</v>
      </c>
      <c r="AJ28" s="6">
        <v>24</v>
      </c>
      <c r="AK28" s="6">
        <v>9</v>
      </c>
      <c r="AL28" s="6">
        <v>0</v>
      </c>
      <c r="AM28" s="6">
        <v>17</v>
      </c>
      <c r="AN28" s="6">
        <v>16</v>
      </c>
      <c r="AO28" s="6">
        <v>29</v>
      </c>
      <c r="AP28" s="6">
        <v>13</v>
      </c>
      <c r="AQ28" s="6">
        <v>561</v>
      </c>
      <c r="AR28" s="6">
        <v>476</v>
      </c>
      <c r="AS28" s="14">
        <v>14673</v>
      </c>
      <c r="AT28" s="14">
        <v>14812</v>
      </c>
      <c r="AU28" s="12">
        <v>29485</v>
      </c>
    </row>
  </sheetData>
  <mergeCells count="36">
    <mergeCell ref="N4:O4"/>
    <mergeCell ref="B23:B24"/>
    <mergeCell ref="B15:B16"/>
    <mergeCell ref="B17:B18"/>
    <mergeCell ref="AU3:AU5"/>
    <mergeCell ref="AS3:AT4"/>
    <mergeCell ref="AM4:AN4"/>
    <mergeCell ref="B6:B8"/>
    <mergeCell ref="Z4:AA4"/>
    <mergeCell ref="AB4:AC4"/>
    <mergeCell ref="AE4:AF4"/>
    <mergeCell ref="AG4:AH4"/>
    <mergeCell ref="AI4:AJ4"/>
    <mergeCell ref="AK4:AL4"/>
    <mergeCell ref="B3:B5"/>
    <mergeCell ref="C3:C5"/>
    <mergeCell ref="D3:AA3"/>
    <mergeCell ref="AB3:AR3"/>
    <mergeCell ref="L4:M4"/>
    <mergeCell ref="X4:Y4"/>
    <mergeCell ref="B19:B20"/>
    <mergeCell ref="B21:B22"/>
    <mergeCell ref="B27:B28"/>
    <mergeCell ref="AO4:AP4"/>
    <mergeCell ref="AQ4:AR4"/>
    <mergeCell ref="B25:B26"/>
    <mergeCell ref="D4:E4"/>
    <mergeCell ref="F4:G4"/>
    <mergeCell ref="H4:I4"/>
    <mergeCell ref="J4:K4"/>
    <mergeCell ref="V4:W4"/>
    <mergeCell ref="P4:Q4"/>
    <mergeCell ref="R4:S4"/>
    <mergeCell ref="T4:U4"/>
    <mergeCell ref="B9:B11"/>
    <mergeCell ref="B12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Alodhab</dc:creator>
  <cp:lastModifiedBy>Manahel Al-Debasi</cp:lastModifiedBy>
  <cp:lastPrinted>2020-12-10T09:11:41Z</cp:lastPrinted>
  <dcterms:created xsi:type="dcterms:W3CDTF">2020-12-10T06:50:18Z</dcterms:created>
  <dcterms:modified xsi:type="dcterms:W3CDTF">2023-03-07T08:41:09Z</dcterms:modified>
</cp:coreProperties>
</file>