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maldebasi\Desktop\البيانات المفتوحة 1443\"/>
    </mc:Choice>
  </mc:AlternateContent>
  <xr:revisionPtr revIDLastSave="0" documentId="8_{2ED1021E-5C0C-4402-B226-998CC55547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6" i="1" l="1"/>
  <c r="F56" i="1"/>
  <c r="I55" i="1"/>
  <c r="H54" i="1"/>
  <c r="H56" i="1" s="1"/>
  <c r="I53" i="1"/>
  <c r="I52" i="1"/>
  <c r="I51" i="1"/>
  <c r="I54" i="1" l="1"/>
  <c r="I56" i="1" s="1"/>
  <c r="F44" i="1"/>
  <c r="E44" i="1"/>
  <c r="D44" i="1"/>
  <c r="C44" i="1"/>
  <c r="H43" i="1"/>
  <c r="G43" i="1"/>
  <c r="H42" i="1"/>
  <c r="G42" i="1"/>
  <c r="H41" i="1"/>
  <c r="G41" i="1"/>
  <c r="I41" i="1" s="1"/>
  <c r="H40" i="1"/>
  <c r="G40" i="1"/>
  <c r="H39" i="1"/>
  <c r="I39" i="1" s="1"/>
  <c r="G39" i="1"/>
  <c r="I42" i="1" l="1"/>
  <c r="I43" i="1"/>
  <c r="G44" i="1"/>
  <c r="H44" i="1"/>
  <c r="I40" i="1"/>
  <c r="I44" i="1" s="1"/>
</calcChain>
</file>

<file path=xl/sharedStrings.xml><?xml version="1.0" encoding="utf-8"?>
<sst xmlns="http://schemas.openxmlformats.org/spreadsheetml/2006/main" count="88" uniqueCount="23">
  <si>
    <t>-</t>
  </si>
  <si>
    <t>Years</t>
  </si>
  <si>
    <t>College</t>
  </si>
  <si>
    <t>Saudi</t>
  </si>
  <si>
    <t>non-Saudi</t>
  </si>
  <si>
    <t>Total</t>
  </si>
  <si>
    <t>male</t>
  </si>
  <si>
    <t>female</t>
  </si>
  <si>
    <t>total</t>
  </si>
  <si>
    <t>College of Administrative and Financial Sciences</t>
  </si>
  <si>
    <t>College of Computing and Informatics</t>
  </si>
  <si>
    <t>College of Health 
Sciences</t>
  </si>
  <si>
    <t>College of Science and theoretical studies</t>
  </si>
  <si>
    <t>Common First Year</t>
  </si>
  <si>
    <t>1436 -1435</t>
  </si>
  <si>
    <t>1437 -1436</t>
  </si>
  <si>
    <t>1438-1437</t>
  </si>
  <si>
    <t>1439 -1438</t>
  </si>
  <si>
    <t>1440 -1439</t>
  </si>
  <si>
    <t>1441 -1440</t>
  </si>
  <si>
    <t>1443-1435</t>
  </si>
  <si>
    <t>1442 -1441</t>
  </si>
  <si>
    <t>1443 -1442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</si>
</sst>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b/>
      <sz val="12"/>
      <color rgb="FF002060"/>
      <name val="Arial"/>
      <family val="2"/>
    </font>
    <font>
      <b/>
      <sz val="11"/>
      <color rgb="FF002060"/>
      <name val="Arial"/>
      <family val="2"/>
    </font>
    <font>
      <b/>
      <sz val="12"/>
      <color rgb="FF002060"/>
      <name val="Times New Roman"/>
      <family val="1"/>
    </font>
    <font>
      <b/>
      <sz val="11"/>
      <color rgb="FF00206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  <fill>
      <patternFill patternType="solid">
        <fgColor rgb="FFB8CCE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3" borderId="1" xfId="0" applyFont="1" applyFill="1" applyBorder="1" applyAlignment="1">
      <alignment horizontal="center" vertical="center" wrapText="1" readingOrder="2"/>
    </xf>
    <xf numFmtId="0" fontId="2" fillId="0" borderId="1" xfId="0" applyFont="1" applyBorder="1" applyAlignment="1">
      <alignment horizontal="center" vertical="center" wrapText="1" readingOrder="2"/>
    </xf>
    <xf numFmtId="0" fontId="2" fillId="2" borderId="1" xfId="0" applyFont="1" applyFill="1" applyBorder="1" applyAlignment="1">
      <alignment horizontal="center" vertical="center" wrapText="1" readingOrder="2"/>
    </xf>
    <xf numFmtId="0" fontId="2" fillId="0" borderId="1" xfId="0" applyFont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wrapText="1" readingOrder="1"/>
    </xf>
    <xf numFmtId="0" fontId="3" fillId="0" borderId="1" xfId="0" applyFont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center" wrapText="1" readingOrder="1"/>
    </xf>
    <xf numFmtId="0" fontId="4" fillId="2" borderId="1" xfId="0" applyFont="1" applyFill="1" applyBorder="1" applyAlignment="1">
      <alignment horizontal="center" vertical="center" wrapText="1" readingOrder="1"/>
    </xf>
    <xf numFmtId="0" fontId="1" fillId="2" borderId="1" xfId="0" applyFont="1" applyFill="1" applyBorder="1" applyAlignment="1">
      <alignment horizontal="center" vertical="center" wrapText="1" readingOrder="1"/>
    </xf>
    <xf numFmtId="0" fontId="1" fillId="3" borderId="2" xfId="0" applyFont="1" applyFill="1" applyBorder="1" applyAlignment="1">
      <alignment horizontal="center" vertical="center" wrapText="1" readingOrder="2"/>
    </xf>
    <xf numFmtId="0" fontId="1" fillId="3" borderId="3" xfId="0" applyFont="1" applyFill="1" applyBorder="1" applyAlignment="1">
      <alignment horizontal="center" vertical="center" wrapText="1" readingOrder="2"/>
    </xf>
    <xf numFmtId="0" fontId="1" fillId="3" borderId="1" xfId="0" applyFont="1" applyFill="1" applyBorder="1" applyAlignment="1">
      <alignment horizontal="center" vertical="center" wrapText="1" readingOrder="2"/>
    </xf>
    <xf numFmtId="0" fontId="1" fillId="2" borderId="2" xfId="0" applyFont="1" applyFill="1" applyBorder="1" applyAlignment="1">
      <alignment horizontal="center" vertical="center" wrapText="1" readingOrder="1"/>
    </xf>
    <xf numFmtId="0" fontId="1" fillId="2" borderId="4" xfId="0" applyFont="1" applyFill="1" applyBorder="1" applyAlignment="1">
      <alignment horizontal="center" vertical="center" wrapText="1" readingOrder="1"/>
    </xf>
    <xf numFmtId="0" fontId="1" fillId="2" borderId="3" xfId="0" applyFont="1" applyFill="1" applyBorder="1" applyAlignment="1">
      <alignment horizontal="center" vertical="center" wrapText="1" readingOrder="1"/>
    </xf>
    <xf numFmtId="0" fontId="1" fillId="2" borderId="1" xfId="0" applyFont="1" applyFill="1" applyBorder="1" applyAlignment="1">
      <alignment horizontal="center" vertical="center" wrapText="1" readingOrder="2"/>
    </xf>
  </cellXfs>
  <cellStyles count="1">
    <cellStyle name="عادي" xfId="0" builtinId="0"/>
  </cellStyles>
  <dxfs count="0"/>
  <tableStyles count="0" defaultTableStyle="TableStyleMedium2" defaultPivotStyle="PivotStyleLight16"/>
  <colors>
    <mruColors>
      <color rgb="FFC6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6"/>
  <sheetViews>
    <sheetView tabSelected="1" topLeftCell="A39" workbookViewId="0">
      <selection activeCell="I56" sqref="C56:I56"/>
    </sheetView>
  </sheetViews>
  <sheetFormatPr defaultRowHeight="14.25" x14ac:dyDescent="0.2"/>
  <cols>
    <col min="1" max="1" width="18.625" customWidth="1"/>
    <col min="2" max="2" width="27.75" customWidth="1"/>
  </cols>
  <sheetData>
    <row r="1" spans="1:9" ht="15.75" x14ac:dyDescent="0.2">
      <c r="A1" s="16" t="s">
        <v>1</v>
      </c>
      <c r="B1" s="10" t="s">
        <v>2</v>
      </c>
      <c r="C1" s="12" t="s">
        <v>3</v>
      </c>
      <c r="D1" s="12"/>
      <c r="E1" s="12" t="s">
        <v>4</v>
      </c>
      <c r="F1" s="12"/>
      <c r="G1" s="12" t="s">
        <v>5</v>
      </c>
      <c r="H1" s="12"/>
      <c r="I1" s="10" t="s">
        <v>5</v>
      </c>
    </row>
    <row r="2" spans="1:9" ht="15.75" x14ac:dyDescent="0.2">
      <c r="A2" s="16"/>
      <c r="B2" s="11"/>
      <c r="C2" s="1" t="s">
        <v>6</v>
      </c>
      <c r="D2" s="1" t="s">
        <v>7</v>
      </c>
      <c r="E2" s="1" t="s">
        <v>6</v>
      </c>
      <c r="F2" s="1" t="s">
        <v>7</v>
      </c>
      <c r="G2" s="1" t="s">
        <v>6</v>
      </c>
      <c r="H2" s="1" t="s">
        <v>7</v>
      </c>
      <c r="I2" s="11"/>
    </row>
    <row r="3" spans="1:9" ht="42.75" customHeight="1" x14ac:dyDescent="0.2">
      <c r="A3" s="13" t="s">
        <v>20</v>
      </c>
      <c r="B3" s="2" t="s">
        <v>9</v>
      </c>
      <c r="C3" s="4">
        <v>115</v>
      </c>
      <c r="D3" s="4">
        <v>123</v>
      </c>
      <c r="E3" s="4">
        <v>24</v>
      </c>
      <c r="F3" s="4">
        <v>30</v>
      </c>
      <c r="G3" s="4">
        <v>139</v>
      </c>
      <c r="H3" s="4">
        <v>153</v>
      </c>
      <c r="I3" s="4">
        <v>292</v>
      </c>
    </row>
    <row r="4" spans="1:9" ht="48.75" customHeight="1" x14ac:dyDescent="0.2">
      <c r="A4" s="14"/>
      <c r="B4" s="2" t="s">
        <v>10</v>
      </c>
      <c r="C4" s="4">
        <v>228</v>
      </c>
      <c r="D4" s="4">
        <v>127</v>
      </c>
      <c r="E4" s="4">
        <v>45</v>
      </c>
      <c r="F4" s="4">
        <v>52</v>
      </c>
      <c r="G4" s="4">
        <v>273</v>
      </c>
      <c r="H4" s="4">
        <v>179</v>
      </c>
      <c r="I4" s="4">
        <v>452</v>
      </c>
    </row>
    <row r="5" spans="1:9" ht="30" customHeight="1" x14ac:dyDescent="0.2">
      <c r="A5" s="14"/>
      <c r="B5" s="2" t="s">
        <v>11</v>
      </c>
      <c r="C5" s="4">
        <v>86</v>
      </c>
      <c r="D5" s="4">
        <v>160</v>
      </c>
      <c r="E5" s="4">
        <v>5</v>
      </c>
      <c r="F5" s="4">
        <v>38</v>
      </c>
      <c r="G5" s="4">
        <v>91</v>
      </c>
      <c r="H5" s="4">
        <v>198</v>
      </c>
      <c r="I5" s="4">
        <v>289</v>
      </c>
    </row>
    <row r="6" spans="1:9" ht="40.5" customHeight="1" x14ac:dyDescent="0.2">
      <c r="A6" s="14"/>
      <c r="B6" s="2" t="s">
        <v>12</v>
      </c>
      <c r="C6" s="4" t="s">
        <v>0</v>
      </c>
      <c r="D6" s="4" t="s">
        <v>0</v>
      </c>
      <c r="E6" s="4" t="s">
        <v>0</v>
      </c>
      <c r="F6" s="4" t="s">
        <v>0</v>
      </c>
      <c r="G6" s="4" t="s">
        <v>0</v>
      </c>
      <c r="H6" s="4" t="s">
        <v>0</v>
      </c>
      <c r="I6" s="4" t="s">
        <v>0</v>
      </c>
    </row>
    <row r="7" spans="1:9" ht="15" x14ac:dyDescent="0.2">
      <c r="A7" s="14"/>
      <c r="B7" s="2" t="s">
        <v>13</v>
      </c>
      <c r="C7" s="4">
        <v>3622</v>
      </c>
      <c r="D7" s="4">
        <v>2462</v>
      </c>
      <c r="E7" s="4">
        <v>547</v>
      </c>
      <c r="F7" s="4">
        <v>809</v>
      </c>
      <c r="G7" s="4">
        <v>4169</v>
      </c>
      <c r="H7" s="4">
        <v>3271</v>
      </c>
      <c r="I7" s="4">
        <v>6423</v>
      </c>
    </row>
    <row r="8" spans="1:9" ht="15" x14ac:dyDescent="0.2">
      <c r="A8" s="15"/>
      <c r="B8" s="3" t="s">
        <v>8</v>
      </c>
      <c r="C8" s="5">
        <v>4051</v>
      </c>
      <c r="D8" s="5">
        <v>2872</v>
      </c>
      <c r="E8" s="5">
        <v>621</v>
      </c>
      <c r="F8" s="5">
        <v>929</v>
      </c>
      <c r="G8" s="5">
        <v>4672</v>
      </c>
      <c r="H8" s="5">
        <v>3801</v>
      </c>
      <c r="I8" s="5">
        <v>7456</v>
      </c>
    </row>
    <row r="9" spans="1:9" ht="30" x14ac:dyDescent="0.2">
      <c r="A9" s="13" t="s">
        <v>14</v>
      </c>
      <c r="B9" s="2" t="s">
        <v>9</v>
      </c>
      <c r="C9" s="4">
        <v>315</v>
      </c>
      <c r="D9" s="4">
        <v>760</v>
      </c>
      <c r="E9" s="4">
        <v>100</v>
      </c>
      <c r="F9" s="4">
        <v>173</v>
      </c>
      <c r="G9" s="4">
        <v>415</v>
      </c>
      <c r="H9" s="4">
        <v>933</v>
      </c>
      <c r="I9" s="4">
        <v>933</v>
      </c>
    </row>
    <row r="10" spans="1:9" ht="30" x14ac:dyDescent="0.2">
      <c r="A10" s="14"/>
      <c r="B10" s="2" t="s">
        <v>10</v>
      </c>
      <c r="C10" s="4">
        <v>739</v>
      </c>
      <c r="D10" s="4">
        <v>254</v>
      </c>
      <c r="E10" s="4">
        <v>133</v>
      </c>
      <c r="F10" s="4">
        <v>132</v>
      </c>
      <c r="G10" s="4">
        <v>782</v>
      </c>
      <c r="H10" s="4">
        <v>386</v>
      </c>
      <c r="I10" s="4">
        <v>1258</v>
      </c>
    </row>
    <row r="11" spans="1:9" ht="30" x14ac:dyDescent="0.2">
      <c r="A11" s="14"/>
      <c r="B11" s="2" t="s">
        <v>11</v>
      </c>
      <c r="C11" s="4">
        <v>197</v>
      </c>
      <c r="D11" s="4">
        <v>272</v>
      </c>
      <c r="E11" s="4">
        <v>12</v>
      </c>
      <c r="F11" s="4">
        <v>118</v>
      </c>
      <c r="G11" s="4">
        <v>209</v>
      </c>
      <c r="H11" s="4">
        <v>390</v>
      </c>
      <c r="I11" s="4">
        <v>599</v>
      </c>
    </row>
    <row r="12" spans="1:9" ht="30" x14ac:dyDescent="0.2">
      <c r="A12" s="14"/>
      <c r="B12" s="2" t="s">
        <v>12</v>
      </c>
      <c r="C12" s="4">
        <v>257</v>
      </c>
      <c r="D12" s="4" t="s">
        <v>0</v>
      </c>
      <c r="E12" s="4">
        <v>14</v>
      </c>
      <c r="F12" s="4" t="s">
        <v>0</v>
      </c>
      <c r="G12" s="4">
        <v>271</v>
      </c>
      <c r="H12" s="4" t="s">
        <v>0</v>
      </c>
      <c r="I12" s="4">
        <v>271</v>
      </c>
    </row>
    <row r="13" spans="1:9" ht="15" x14ac:dyDescent="0.2">
      <c r="A13" s="14"/>
      <c r="B13" s="2" t="s">
        <v>13</v>
      </c>
      <c r="C13" s="4">
        <v>4410</v>
      </c>
      <c r="D13" s="4">
        <v>2293</v>
      </c>
      <c r="E13" s="4">
        <v>210</v>
      </c>
      <c r="F13" s="4">
        <v>308</v>
      </c>
      <c r="G13" s="4">
        <v>4620</v>
      </c>
      <c r="H13" s="4">
        <v>2601</v>
      </c>
      <c r="I13" s="4">
        <v>7221</v>
      </c>
    </row>
    <row r="14" spans="1:9" ht="15" x14ac:dyDescent="0.2">
      <c r="A14" s="15"/>
      <c r="B14" s="3" t="s">
        <v>8</v>
      </c>
      <c r="C14" s="5">
        <v>5918</v>
      </c>
      <c r="D14" s="5">
        <v>3579</v>
      </c>
      <c r="E14" s="5">
        <v>469</v>
      </c>
      <c r="F14" s="5">
        <v>731</v>
      </c>
      <c r="G14" s="5">
        <v>6297</v>
      </c>
      <c r="H14" s="5">
        <v>4310</v>
      </c>
      <c r="I14" s="5">
        <v>10282</v>
      </c>
    </row>
    <row r="15" spans="1:9" ht="30" x14ac:dyDescent="0.2">
      <c r="A15" s="13" t="s">
        <v>15</v>
      </c>
      <c r="B15" s="2" t="s">
        <v>9</v>
      </c>
      <c r="C15" s="4">
        <v>536</v>
      </c>
      <c r="D15" s="4">
        <v>343</v>
      </c>
      <c r="E15" s="4">
        <v>79</v>
      </c>
      <c r="F15" s="4">
        <v>139</v>
      </c>
      <c r="G15" s="4">
        <v>615</v>
      </c>
      <c r="H15" s="4">
        <v>482</v>
      </c>
      <c r="I15" s="6">
        <v>1097</v>
      </c>
    </row>
    <row r="16" spans="1:9" ht="30" x14ac:dyDescent="0.2">
      <c r="A16" s="14"/>
      <c r="B16" s="2" t="s">
        <v>10</v>
      </c>
      <c r="C16" s="4">
        <v>915</v>
      </c>
      <c r="D16" s="4">
        <v>349</v>
      </c>
      <c r="E16" s="4">
        <v>174</v>
      </c>
      <c r="F16" s="4">
        <v>149</v>
      </c>
      <c r="G16" s="4">
        <v>1089</v>
      </c>
      <c r="H16" s="4">
        <v>498</v>
      </c>
      <c r="I16" s="6">
        <v>1587</v>
      </c>
    </row>
    <row r="17" spans="1:9" ht="30" customHeight="1" x14ac:dyDescent="0.2">
      <c r="A17" s="14"/>
      <c r="B17" s="2" t="s">
        <v>11</v>
      </c>
      <c r="C17" s="4">
        <v>326</v>
      </c>
      <c r="D17" s="4">
        <v>405</v>
      </c>
      <c r="E17" s="4">
        <v>11</v>
      </c>
      <c r="F17" s="4">
        <v>170</v>
      </c>
      <c r="G17" s="4">
        <v>337</v>
      </c>
      <c r="H17" s="4">
        <v>575</v>
      </c>
      <c r="I17" s="6">
        <v>912</v>
      </c>
    </row>
    <row r="18" spans="1:9" ht="30" x14ac:dyDescent="0.2">
      <c r="A18" s="14"/>
      <c r="B18" s="2" t="s">
        <v>12</v>
      </c>
      <c r="C18" s="4">
        <v>477</v>
      </c>
      <c r="D18" s="4" t="s">
        <v>0</v>
      </c>
      <c r="E18" s="4">
        <v>17</v>
      </c>
      <c r="F18" s="4" t="s">
        <v>0</v>
      </c>
      <c r="G18" s="6">
        <v>494</v>
      </c>
      <c r="H18" s="4" t="s">
        <v>0</v>
      </c>
      <c r="I18" s="6">
        <v>494</v>
      </c>
    </row>
    <row r="19" spans="1:9" ht="15" x14ac:dyDescent="0.2">
      <c r="A19" s="14"/>
      <c r="B19" s="2" t="s">
        <v>13</v>
      </c>
      <c r="C19" s="4">
        <v>6740</v>
      </c>
      <c r="D19" s="4">
        <v>3190</v>
      </c>
      <c r="E19" s="4">
        <v>154</v>
      </c>
      <c r="F19" s="4">
        <v>149</v>
      </c>
      <c r="G19" s="4">
        <v>6894</v>
      </c>
      <c r="H19" s="4">
        <v>3339</v>
      </c>
      <c r="I19" s="4">
        <v>10233</v>
      </c>
    </row>
    <row r="20" spans="1:9" ht="15" x14ac:dyDescent="0.2">
      <c r="A20" s="15"/>
      <c r="B20" s="3" t="s">
        <v>8</v>
      </c>
      <c r="C20" s="5">
        <v>8994</v>
      </c>
      <c r="D20" s="5">
        <v>4287</v>
      </c>
      <c r="E20" s="5">
        <v>435</v>
      </c>
      <c r="F20" s="5">
        <v>607</v>
      </c>
      <c r="G20" s="5">
        <v>9429</v>
      </c>
      <c r="H20" s="5">
        <v>4894</v>
      </c>
      <c r="I20" s="5">
        <v>14323</v>
      </c>
    </row>
    <row r="21" spans="1:9" ht="30" x14ac:dyDescent="0.2">
      <c r="A21" s="9" t="s">
        <v>16</v>
      </c>
      <c r="B21" s="2" t="s">
        <v>9</v>
      </c>
      <c r="C21" s="7">
        <v>593</v>
      </c>
      <c r="D21" s="7">
        <v>436</v>
      </c>
      <c r="E21" s="7">
        <v>52</v>
      </c>
      <c r="F21" s="7">
        <v>132</v>
      </c>
      <c r="G21" s="7">
        <v>645</v>
      </c>
      <c r="H21" s="7">
        <v>568</v>
      </c>
      <c r="I21" s="7">
        <v>1213</v>
      </c>
    </row>
    <row r="22" spans="1:9" ht="30" x14ac:dyDescent="0.2">
      <c r="A22" s="9"/>
      <c r="B22" s="2" t="s">
        <v>10</v>
      </c>
      <c r="C22" s="7">
        <v>831</v>
      </c>
      <c r="D22" s="7">
        <v>356</v>
      </c>
      <c r="E22" s="7">
        <v>125</v>
      </c>
      <c r="F22" s="7">
        <v>128</v>
      </c>
      <c r="G22" s="7">
        <v>956</v>
      </c>
      <c r="H22" s="7">
        <v>484</v>
      </c>
      <c r="I22" s="7">
        <v>1440</v>
      </c>
    </row>
    <row r="23" spans="1:9" ht="30" x14ac:dyDescent="0.2">
      <c r="A23" s="9"/>
      <c r="B23" s="2" t="s">
        <v>11</v>
      </c>
      <c r="C23" s="7">
        <v>347</v>
      </c>
      <c r="D23" s="7">
        <v>398</v>
      </c>
      <c r="E23" s="7">
        <v>14</v>
      </c>
      <c r="F23" s="7">
        <v>141</v>
      </c>
      <c r="G23" s="7">
        <v>361</v>
      </c>
      <c r="H23" s="7">
        <v>539</v>
      </c>
      <c r="I23" s="7">
        <v>900</v>
      </c>
    </row>
    <row r="24" spans="1:9" ht="30" x14ac:dyDescent="0.2">
      <c r="A24" s="9"/>
      <c r="B24" s="2" t="s">
        <v>12</v>
      </c>
      <c r="C24" s="7">
        <v>508</v>
      </c>
      <c r="D24" s="7">
        <v>68</v>
      </c>
      <c r="E24" s="7">
        <v>20</v>
      </c>
      <c r="F24" s="7">
        <v>4</v>
      </c>
      <c r="G24" s="7">
        <v>528</v>
      </c>
      <c r="H24" s="7">
        <v>72</v>
      </c>
      <c r="I24" s="7">
        <v>600</v>
      </c>
    </row>
    <row r="25" spans="1:9" ht="15" x14ac:dyDescent="0.2">
      <c r="A25" s="9"/>
      <c r="B25" s="2" t="s">
        <v>13</v>
      </c>
      <c r="C25" s="7">
        <v>6565</v>
      </c>
      <c r="D25" s="7">
        <v>3362</v>
      </c>
      <c r="E25" s="7">
        <v>194</v>
      </c>
      <c r="F25" s="7">
        <v>208</v>
      </c>
      <c r="G25" s="7">
        <v>6759</v>
      </c>
      <c r="H25" s="7">
        <v>3578</v>
      </c>
      <c r="I25" s="7">
        <v>10332</v>
      </c>
    </row>
    <row r="26" spans="1:9" ht="15" x14ac:dyDescent="0.2">
      <c r="A26" s="9"/>
      <c r="B26" s="3" t="s">
        <v>8</v>
      </c>
      <c r="C26" s="5">
        <v>8844</v>
      </c>
      <c r="D26" s="5">
        <v>4620</v>
      </c>
      <c r="E26" s="8">
        <v>405</v>
      </c>
      <c r="F26" s="5">
        <v>613</v>
      </c>
      <c r="G26" s="8">
        <v>9249</v>
      </c>
      <c r="H26" s="8">
        <v>5241</v>
      </c>
      <c r="I26" s="5">
        <v>14485</v>
      </c>
    </row>
    <row r="27" spans="1:9" ht="30" x14ac:dyDescent="0.2">
      <c r="A27" s="9" t="s">
        <v>17</v>
      </c>
      <c r="B27" s="2" t="s">
        <v>9</v>
      </c>
      <c r="C27" s="7">
        <v>916</v>
      </c>
      <c r="D27" s="7">
        <v>699</v>
      </c>
      <c r="E27" s="7">
        <v>47</v>
      </c>
      <c r="F27" s="7">
        <v>81</v>
      </c>
      <c r="G27" s="7">
        <v>963</v>
      </c>
      <c r="H27" s="7">
        <v>780</v>
      </c>
      <c r="I27" s="7">
        <v>1743</v>
      </c>
    </row>
    <row r="28" spans="1:9" ht="30" x14ac:dyDescent="0.2">
      <c r="A28" s="9"/>
      <c r="B28" s="2" t="s">
        <v>10</v>
      </c>
      <c r="C28" s="7">
        <v>904</v>
      </c>
      <c r="D28" s="7">
        <v>405</v>
      </c>
      <c r="E28" s="7">
        <v>121</v>
      </c>
      <c r="F28" s="7">
        <v>109</v>
      </c>
      <c r="G28" s="7">
        <v>1025</v>
      </c>
      <c r="H28" s="7">
        <v>514</v>
      </c>
      <c r="I28" s="7">
        <v>1539</v>
      </c>
    </row>
    <row r="29" spans="1:9" ht="30" x14ac:dyDescent="0.2">
      <c r="A29" s="9"/>
      <c r="B29" s="2" t="s">
        <v>11</v>
      </c>
      <c r="C29" s="7">
        <v>391</v>
      </c>
      <c r="D29" s="7">
        <v>528</v>
      </c>
      <c r="E29" s="7">
        <v>13</v>
      </c>
      <c r="F29" s="7">
        <v>144</v>
      </c>
      <c r="G29" s="7">
        <v>404</v>
      </c>
      <c r="H29" s="7">
        <v>672</v>
      </c>
      <c r="I29" s="7">
        <v>1076</v>
      </c>
    </row>
    <row r="30" spans="1:9" ht="30" x14ac:dyDescent="0.2">
      <c r="A30" s="9"/>
      <c r="B30" s="2" t="s">
        <v>12</v>
      </c>
      <c r="C30" s="7">
        <v>1268</v>
      </c>
      <c r="D30" s="7">
        <v>217</v>
      </c>
      <c r="E30" s="7">
        <v>37</v>
      </c>
      <c r="F30" s="7">
        <v>22</v>
      </c>
      <c r="G30" s="7">
        <v>1305</v>
      </c>
      <c r="H30" s="7">
        <v>239</v>
      </c>
      <c r="I30" s="7">
        <v>1544</v>
      </c>
    </row>
    <row r="31" spans="1:9" ht="15" x14ac:dyDescent="0.2">
      <c r="A31" s="9"/>
      <c r="B31" s="2" t="s">
        <v>13</v>
      </c>
      <c r="C31" s="7">
        <v>4243</v>
      </c>
      <c r="D31" s="7">
        <v>2789</v>
      </c>
      <c r="E31" s="7">
        <v>193</v>
      </c>
      <c r="F31" s="7">
        <v>215</v>
      </c>
      <c r="G31" s="7">
        <v>4436</v>
      </c>
      <c r="H31" s="7">
        <v>3005</v>
      </c>
      <c r="I31" s="7">
        <v>7441</v>
      </c>
    </row>
    <row r="32" spans="1:9" ht="15" x14ac:dyDescent="0.2">
      <c r="A32" s="9"/>
      <c r="B32" s="3" t="s">
        <v>8</v>
      </c>
      <c r="C32" s="5">
        <v>7722</v>
      </c>
      <c r="D32" s="5">
        <v>4638</v>
      </c>
      <c r="E32" s="5">
        <v>411</v>
      </c>
      <c r="F32" s="5">
        <v>571</v>
      </c>
      <c r="G32" s="5">
        <v>8133</v>
      </c>
      <c r="H32" s="5">
        <v>5210</v>
      </c>
      <c r="I32" s="5">
        <v>13343</v>
      </c>
    </row>
    <row r="33" spans="1:9" ht="30" x14ac:dyDescent="0.2">
      <c r="A33" s="9" t="s">
        <v>18</v>
      </c>
      <c r="B33" s="2" t="s">
        <v>9</v>
      </c>
      <c r="C33" s="7">
        <v>1154</v>
      </c>
      <c r="D33" s="7">
        <v>1065</v>
      </c>
      <c r="E33" s="7">
        <v>58</v>
      </c>
      <c r="F33" s="7">
        <v>136</v>
      </c>
      <c r="G33" s="7">
        <v>1212</v>
      </c>
      <c r="H33" s="7">
        <v>1201</v>
      </c>
      <c r="I33" s="7">
        <v>2413</v>
      </c>
    </row>
    <row r="34" spans="1:9" ht="30" x14ac:dyDescent="0.2">
      <c r="A34" s="9"/>
      <c r="B34" s="2" t="s">
        <v>10</v>
      </c>
      <c r="C34" s="7">
        <v>899</v>
      </c>
      <c r="D34" s="7">
        <v>513</v>
      </c>
      <c r="E34" s="7">
        <v>121</v>
      </c>
      <c r="F34" s="7">
        <v>94</v>
      </c>
      <c r="G34" s="7">
        <v>1020</v>
      </c>
      <c r="H34" s="7">
        <v>607</v>
      </c>
      <c r="I34" s="7">
        <v>1627</v>
      </c>
    </row>
    <row r="35" spans="1:9" ht="30" x14ac:dyDescent="0.2">
      <c r="A35" s="9"/>
      <c r="B35" s="2" t="s">
        <v>11</v>
      </c>
      <c r="C35" s="7">
        <v>441</v>
      </c>
      <c r="D35" s="7">
        <v>693</v>
      </c>
      <c r="E35" s="7">
        <v>11</v>
      </c>
      <c r="F35" s="7">
        <v>141</v>
      </c>
      <c r="G35" s="7">
        <v>452</v>
      </c>
      <c r="H35" s="7">
        <v>834</v>
      </c>
      <c r="I35" s="7">
        <v>1286</v>
      </c>
    </row>
    <row r="36" spans="1:9" ht="30" x14ac:dyDescent="0.2">
      <c r="A36" s="9"/>
      <c r="B36" s="2" t="s">
        <v>12</v>
      </c>
      <c r="C36" s="7">
        <v>1899</v>
      </c>
      <c r="D36" s="7">
        <v>375</v>
      </c>
      <c r="E36" s="7">
        <v>56</v>
      </c>
      <c r="F36" s="7">
        <v>32</v>
      </c>
      <c r="G36" s="7">
        <v>1955</v>
      </c>
      <c r="H36" s="7">
        <v>407</v>
      </c>
      <c r="I36" s="7">
        <v>2362</v>
      </c>
    </row>
    <row r="37" spans="1:9" ht="15" x14ac:dyDescent="0.2">
      <c r="A37" s="9"/>
      <c r="B37" s="2" t="s">
        <v>13</v>
      </c>
      <c r="C37" s="7">
        <v>7298</v>
      </c>
      <c r="D37" s="7">
        <v>4943</v>
      </c>
      <c r="E37" s="7">
        <v>279</v>
      </c>
      <c r="F37" s="7">
        <v>270</v>
      </c>
      <c r="G37" s="7">
        <v>7577</v>
      </c>
      <c r="H37" s="7">
        <v>5213</v>
      </c>
      <c r="I37" s="7">
        <v>12790</v>
      </c>
    </row>
    <row r="38" spans="1:9" ht="15" x14ac:dyDescent="0.2">
      <c r="A38" s="9"/>
      <c r="B38" s="3" t="s">
        <v>8</v>
      </c>
      <c r="C38" s="5">
        <v>11691</v>
      </c>
      <c r="D38" s="5">
        <v>7589</v>
      </c>
      <c r="E38" s="5">
        <v>525</v>
      </c>
      <c r="F38" s="5">
        <v>673</v>
      </c>
      <c r="G38" s="5">
        <v>12216</v>
      </c>
      <c r="H38" s="5">
        <v>8262</v>
      </c>
      <c r="I38" s="5">
        <v>20478</v>
      </c>
    </row>
    <row r="39" spans="1:9" ht="30" x14ac:dyDescent="0.2">
      <c r="A39" s="9" t="s">
        <v>19</v>
      </c>
      <c r="B39" s="2" t="s">
        <v>9</v>
      </c>
      <c r="C39" s="7">
        <v>1579</v>
      </c>
      <c r="D39" s="7">
        <v>1467</v>
      </c>
      <c r="E39" s="7">
        <v>96</v>
      </c>
      <c r="F39" s="7">
        <v>128</v>
      </c>
      <c r="G39" s="7">
        <f>SUM(C39,E39)</f>
        <v>1675</v>
      </c>
      <c r="H39" s="7">
        <f>SUM(D39,F39)</f>
        <v>1595</v>
      </c>
      <c r="I39" s="7">
        <f>SUM(G39:H39)</f>
        <v>3270</v>
      </c>
    </row>
    <row r="40" spans="1:9" ht="30" x14ac:dyDescent="0.2">
      <c r="A40" s="9"/>
      <c r="B40" s="2" t="s">
        <v>10</v>
      </c>
      <c r="C40" s="7">
        <v>1050</v>
      </c>
      <c r="D40" s="7">
        <v>596</v>
      </c>
      <c r="E40" s="7">
        <v>136</v>
      </c>
      <c r="F40" s="7">
        <v>92</v>
      </c>
      <c r="G40" s="7">
        <f t="shared" ref="G40:H42" si="0">SUM(C40,E40)</f>
        <v>1186</v>
      </c>
      <c r="H40" s="7">
        <f t="shared" si="0"/>
        <v>688</v>
      </c>
      <c r="I40" s="7">
        <f t="shared" ref="I40:I42" si="1">SUM(G40:H40)</f>
        <v>1874</v>
      </c>
    </row>
    <row r="41" spans="1:9" ht="30" x14ac:dyDescent="0.2">
      <c r="A41" s="9"/>
      <c r="B41" s="2" t="s">
        <v>11</v>
      </c>
      <c r="C41" s="7">
        <v>632</v>
      </c>
      <c r="D41" s="7">
        <v>751</v>
      </c>
      <c r="E41" s="7">
        <v>11</v>
      </c>
      <c r="F41" s="7">
        <v>121</v>
      </c>
      <c r="G41" s="7">
        <f t="shared" si="0"/>
        <v>643</v>
      </c>
      <c r="H41" s="7">
        <f t="shared" si="0"/>
        <v>872</v>
      </c>
      <c r="I41" s="7">
        <f t="shared" si="1"/>
        <v>1515</v>
      </c>
    </row>
    <row r="42" spans="1:9" ht="30" x14ac:dyDescent="0.2">
      <c r="A42" s="9"/>
      <c r="B42" s="2" t="s">
        <v>12</v>
      </c>
      <c r="C42" s="7">
        <v>1153</v>
      </c>
      <c r="D42" s="7">
        <v>472</v>
      </c>
      <c r="E42" s="7">
        <v>30</v>
      </c>
      <c r="F42" s="7">
        <v>52</v>
      </c>
      <c r="G42" s="7">
        <f t="shared" si="0"/>
        <v>1183</v>
      </c>
      <c r="H42" s="7">
        <f t="shared" si="0"/>
        <v>524</v>
      </c>
      <c r="I42" s="7">
        <f t="shared" si="1"/>
        <v>1707</v>
      </c>
    </row>
    <row r="43" spans="1:9" ht="13.9" customHeight="1" x14ac:dyDescent="0.2">
      <c r="A43" s="9"/>
      <c r="B43" s="2" t="s">
        <v>13</v>
      </c>
      <c r="C43" s="7">
        <v>7005</v>
      </c>
      <c r="D43" s="7">
        <v>5588</v>
      </c>
      <c r="E43" s="7">
        <v>207</v>
      </c>
      <c r="F43" s="7">
        <v>259</v>
      </c>
      <c r="G43" s="7">
        <f>SUM(C43,E43)</f>
        <v>7212</v>
      </c>
      <c r="H43" s="7">
        <f>SUM(D43,F43)</f>
        <v>5847</v>
      </c>
      <c r="I43" s="7">
        <f>SUM(G43:H43)</f>
        <v>13059</v>
      </c>
    </row>
    <row r="44" spans="1:9" ht="13.9" customHeight="1" x14ac:dyDescent="0.2">
      <c r="A44" s="9"/>
      <c r="B44" s="3" t="s">
        <v>8</v>
      </c>
      <c r="C44" s="5">
        <f>SUM(C39:C43)</f>
        <v>11419</v>
      </c>
      <c r="D44" s="5">
        <f t="shared" ref="D44:I44" si="2">SUM(D39:D43)</f>
        <v>8874</v>
      </c>
      <c r="E44" s="5">
        <f t="shared" si="2"/>
        <v>480</v>
      </c>
      <c r="F44" s="5">
        <f t="shared" si="2"/>
        <v>652</v>
      </c>
      <c r="G44" s="5">
        <f t="shared" si="2"/>
        <v>11899</v>
      </c>
      <c r="H44" s="5">
        <f t="shared" si="2"/>
        <v>9526</v>
      </c>
      <c r="I44" s="5">
        <f t="shared" si="2"/>
        <v>21425</v>
      </c>
    </row>
    <row r="45" spans="1:9" ht="39" customHeight="1" x14ac:dyDescent="0.2">
      <c r="A45" s="9" t="s">
        <v>21</v>
      </c>
      <c r="B45" s="2" t="s">
        <v>9</v>
      </c>
      <c r="C45" s="7">
        <v>2216</v>
      </c>
      <c r="D45" s="7">
        <v>2370</v>
      </c>
      <c r="E45" s="7">
        <v>100</v>
      </c>
      <c r="F45" s="7">
        <v>165</v>
      </c>
      <c r="G45" s="7">
        <v>2316</v>
      </c>
      <c r="H45" s="7">
        <v>2535</v>
      </c>
      <c r="I45" s="7">
        <v>4851</v>
      </c>
    </row>
    <row r="46" spans="1:9" ht="39.75" customHeight="1" x14ac:dyDescent="0.2">
      <c r="A46" s="9"/>
      <c r="B46" s="2" t="s">
        <v>10</v>
      </c>
      <c r="C46" s="7">
        <v>1230</v>
      </c>
      <c r="D46" s="7">
        <v>968</v>
      </c>
      <c r="E46" s="7">
        <v>168</v>
      </c>
      <c r="F46" s="7">
        <v>117</v>
      </c>
      <c r="G46" s="7">
        <v>1398</v>
      </c>
      <c r="H46" s="7">
        <v>1085</v>
      </c>
      <c r="I46" s="7">
        <v>2483</v>
      </c>
    </row>
    <row r="47" spans="1:9" ht="30" x14ac:dyDescent="0.2">
      <c r="A47" s="9"/>
      <c r="B47" s="2" t="s">
        <v>11</v>
      </c>
      <c r="C47" s="7">
        <v>981</v>
      </c>
      <c r="D47" s="7">
        <v>1168</v>
      </c>
      <c r="E47" s="7">
        <v>15</v>
      </c>
      <c r="F47" s="7">
        <v>148</v>
      </c>
      <c r="G47" s="7">
        <v>996</v>
      </c>
      <c r="H47" s="7">
        <v>1316</v>
      </c>
      <c r="I47" s="7">
        <v>2312</v>
      </c>
    </row>
    <row r="48" spans="1:9" ht="40.5" customHeight="1" x14ac:dyDescent="0.2">
      <c r="A48" s="9"/>
      <c r="B48" s="2" t="s">
        <v>12</v>
      </c>
      <c r="C48" s="7">
        <v>2619</v>
      </c>
      <c r="D48" s="7">
        <v>1065</v>
      </c>
      <c r="E48" s="7">
        <v>71</v>
      </c>
      <c r="F48" s="7">
        <v>109</v>
      </c>
      <c r="G48" s="7">
        <v>2690</v>
      </c>
      <c r="H48" s="7">
        <v>1174</v>
      </c>
      <c r="I48" s="7">
        <v>3864</v>
      </c>
    </row>
    <row r="49" spans="1:9" ht="15" x14ac:dyDescent="0.2">
      <c r="A49" s="9"/>
      <c r="B49" s="2" t="s">
        <v>13</v>
      </c>
      <c r="C49" s="7">
        <v>6869</v>
      </c>
      <c r="D49" s="7">
        <v>5321</v>
      </c>
      <c r="E49" s="7">
        <v>242</v>
      </c>
      <c r="F49" s="7">
        <v>241</v>
      </c>
      <c r="G49" s="7">
        <v>7111</v>
      </c>
      <c r="H49" s="7">
        <v>5562</v>
      </c>
      <c r="I49" s="7">
        <v>12673</v>
      </c>
    </row>
    <row r="50" spans="1:9" ht="15" x14ac:dyDescent="0.2">
      <c r="A50" s="9"/>
      <c r="B50" s="3" t="s">
        <v>8</v>
      </c>
      <c r="C50" s="5">
        <v>13915</v>
      </c>
      <c r="D50" s="5">
        <v>10892</v>
      </c>
      <c r="E50" s="5">
        <v>590</v>
      </c>
      <c r="F50" s="5">
        <v>780</v>
      </c>
      <c r="G50" s="5">
        <v>14511</v>
      </c>
      <c r="H50" s="5">
        <v>11672</v>
      </c>
      <c r="I50" s="5">
        <v>26183</v>
      </c>
    </row>
    <row r="51" spans="1:9" ht="39" customHeight="1" x14ac:dyDescent="0.2">
      <c r="A51" s="9" t="s">
        <v>22</v>
      </c>
      <c r="B51" s="2" t="s">
        <v>9</v>
      </c>
      <c r="C51" s="7">
        <v>3117</v>
      </c>
      <c r="D51" s="7">
        <v>3616</v>
      </c>
      <c r="E51" s="7">
        <v>165</v>
      </c>
      <c r="F51" s="7">
        <v>250</v>
      </c>
      <c r="G51" s="7">
        <v>3282</v>
      </c>
      <c r="H51" s="7">
        <v>3866</v>
      </c>
      <c r="I51" s="7">
        <f>SUM(G51:H51)</f>
        <v>7148</v>
      </c>
    </row>
    <row r="52" spans="1:9" ht="30" customHeight="1" x14ac:dyDescent="0.2">
      <c r="A52" s="9"/>
      <c r="B52" s="2" t="s">
        <v>10</v>
      </c>
      <c r="C52" s="7">
        <v>1399</v>
      </c>
      <c r="D52" s="7">
        <v>1215</v>
      </c>
      <c r="E52" s="7">
        <v>173</v>
      </c>
      <c r="F52" s="7">
        <v>137</v>
      </c>
      <c r="G52" s="7">
        <v>1572</v>
      </c>
      <c r="H52" s="7">
        <v>1352</v>
      </c>
      <c r="I52" s="7">
        <f>SUM(G52:H52)</f>
        <v>2924</v>
      </c>
    </row>
    <row r="53" spans="1:9" ht="26.25" customHeight="1" x14ac:dyDescent="0.2">
      <c r="A53" s="9"/>
      <c r="B53" s="2" t="s">
        <v>11</v>
      </c>
      <c r="C53" s="7">
        <v>1298</v>
      </c>
      <c r="D53" s="7">
        <v>1573</v>
      </c>
      <c r="E53" s="7">
        <v>27</v>
      </c>
      <c r="F53" s="7">
        <v>161</v>
      </c>
      <c r="G53" s="7">
        <v>1325</v>
      </c>
      <c r="H53" s="7">
        <v>1734</v>
      </c>
      <c r="I53" s="7">
        <f>SUM(G53:H53)</f>
        <v>3059</v>
      </c>
    </row>
    <row r="54" spans="1:9" ht="35.25" customHeight="1" x14ac:dyDescent="0.2">
      <c r="A54" s="9"/>
      <c r="B54" s="2" t="s">
        <v>12</v>
      </c>
      <c r="C54" s="7">
        <v>2483</v>
      </c>
      <c r="D54" s="7">
        <v>1280</v>
      </c>
      <c r="E54" s="7">
        <v>72</v>
      </c>
      <c r="F54" s="7">
        <v>126</v>
      </c>
      <c r="G54" s="7">
        <v>2555</v>
      </c>
      <c r="H54" s="7">
        <f>SUM(D54+F54)</f>
        <v>1406</v>
      </c>
      <c r="I54" s="7">
        <f>SUM(G54:H54)</f>
        <v>3961</v>
      </c>
    </row>
    <row r="55" spans="1:9" ht="15" x14ac:dyDescent="0.2">
      <c r="A55" s="9"/>
      <c r="B55" s="2" t="s">
        <v>13</v>
      </c>
      <c r="C55" s="7">
        <v>8740</v>
      </c>
      <c r="D55" s="7">
        <v>8145</v>
      </c>
      <c r="E55" s="7">
        <v>371</v>
      </c>
      <c r="F55" s="7">
        <v>399</v>
      </c>
      <c r="G55" s="7">
        <v>9111</v>
      </c>
      <c r="H55" s="7">
        <v>8544</v>
      </c>
      <c r="I55" s="7">
        <f>SUM(G55:H55)</f>
        <v>17655</v>
      </c>
    </row>
    <row r="56" spans="1:9" ht="15" x14ac:dyDescent="0.2">
      <c r="A56" s="9"/>
      <c r="B56" s="3" t="s">
        <v>8</v>
      </c>
      <c r="C56" s="5">
        <v>17037</v>
      </c>
      <c r="D56" s="5">
        <v>15829</v>
      </c>
      <c r="E56" s="5">
        <v>808</v>
      </c>
      <c r="F56" s="5">
        <f>SUM(F51:F55)</f>
        <v>1073</v>
      </c>
      <c r="G56" s="5">
        <f>SUM(G51:G55)</f>
        <v>17845</v>
      </c>
      <c r="H56" s="5">
        <f>SUM(H51:H55)</f>
        <v>16902</v>
      </c>
      <c r="I56" s="5">
        <f>SUM(I51:I55)</f>
        <v>34747</v>
      </c>
    </row>
  </sheetData>
  <mergeCells count="15">
    <mergeCell ref="A51:A56"/>
    <mergeCell ref="A45:A50"/>
    <mergeCell ref="A39:A44"/>
    <mergeCell ref="I1:I2"/>
    <mergeCell ref="G1:H1"/>
    <mergeCell ref="A21:A26"/>
    <mergeCell ref="B1:B2"/>
    <mergeCell ref="A3:A8"/>
    <mergeCell ref="A9:A14"/>
    <mergeCell ref="A15:A20"/>
    <mergeCell ref="A27:A32"/>
    <mergeCell ref="A33:A38"/>
    <mergeCell ref="A1:A2"/>
    <mergeCell ref="C1:D1"/>
    <mergeCell ref="E1:F1"/>
  </mergeCells>
  <pageMargins left="0.7" right="0.7" top="0.75" bottom="0.75" header="0.3" footer="0.3"/>
  <pageSetup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A83DF2E6634443A349C17868A69B47" ma:contentTypeVersion="2" ma:contentTypeDescription="Create a new document." ma:contentTypeScope="" ma:versionID="75be40817d16b9a669dd65bc569c5e8e">
  <xsd:schema xmlns:xsd="http://www.w3.org/2001/XMLSchema" xmlns:xs="http://www.w3.org/2001/XMLSchema" xmlns:p="http://schemas.microsoft.com/office/2006/metadata/properties" xmlns:ns1="http://schemas.microsoft.com/sharepoint/v3" xmlns:ns2="39fd7eea-bd78-4e0b-bb05-937733995018" targetNamespace="http://schemas.microsoft.com/office/2006/metadata/properties" ma:root="true" ma:fieldsID="3f855aa50b178639402115d648588c2e" ns1:_="" ns2:_="">
    <xsd:import namespace="http://schemas.microsoft.com/sharepoint/v3"/>
    <xsd:import namespace="39fd7eea-bd78-4e0b-bb05-937733995018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d7eea-bd78-4e0b-bb05-93773399501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9D33751-9D7F-4CCE-A9D8-7C7FC05A599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E4A6D8-D5B6-460C-A0F5-105E838069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d7eea-bd78-4e0b-bb05-9377339950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8B3D2B-CC5E-4073-A1B7-999FDDCB8AEC}">
  <ds:schemaRefs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elements/1.1/"/>
    <ds:schemaRef ds:uri="http://www.w3.org/XML/1998/namespace"/>
    <ds:schemaRef ds:uri="http://purl.org/dc/terms/"/>
    <ds:schemaRef ds:uri="39fd7eea-bd78-4e0b-bb05-937733995018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Fahad H. alotaibi</dc:creator>
  <cp:lastModifiedBy>Manahel Al-Debasi</cp:lastModifiedBy>
  <cp:lastPrinted>2020-12-13T07:05:58Z</cp:lastPrinted>
  <dcterms:created xsi:type="dcterms:W3CDTF">2018-04-23T08:20:22Z</dcterms:created>
  <dcterms:modified xsi:type="dcterms:W3CDTF">2023-03-07T11:29:38Z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0x01010034A83DF2E6634443A349C17868A69B47</vt:lpwstr>
  </property>
</Properties>
</file>