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2025\"/>
    </mc:Choice>
  </mc:AlternateContent>
  <xr:revisionPtr revIDLastSave="0" documentId="8_{28C3EE16-9DCD-4C0C-8E4D-6B6DE87D9D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ورقة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H32" i="1"/>
  <c r="G32" i="1"/>
  <c r="F32" i="1"/>
  <c r="E32" i="1"/>
  <c r="D32" i="1"/>
  <c r="C32" i="1"/>
  <c r="H27" i="1"/>
  <c r="G27" i="1"/>
  <c r="E27" i="1"/>
  <c r="F27" i="1"/>
  <c r="D27" i="1"/>
  <c r="C27" i="1"/>
  <c r="I27" i="1"/>
  <c r="I22" i="1"/>
  <c r="H22" i="1"/>
  <c r="G22" i="1"/>
  <c r="F22" i="1"/>
  <c r="E22" i="1"/>
  <c r="D22" i="1"/>
  <c r="C22" i="1"/>
  <c r="C17" i="1"/>
  <c r="D17" i="1"/>
  <c r="E17" i="1"/>
  <c r="F17" i="1"/>
  <c r="G17" i="1"/>
  <c r="H17" i="1"/>
  <c r="I12" i="1"/>
  <c r="D12" i="1"/>
  <c r="E12" i="1"/>
  <c r="F12" i="1"/>
  <c r="G12" i="1"/>
  <c r="H12" i="1"/>
  <c r="C12" i="1"/>
  <c r="I4" i="1" l="1"/>
  <c r="I5" i="1"/>
  <c r="I6" i="1"/>
  <c r="I3" i="1"/>
  <c r="D7" i="1" l="1"/>
  <c r="E7" i="1"/>
  <c r="F7" i="1"/>
  <c r="C7" i="1"/>
  <c r="H5" i="1"/>
  <c r="H6" i="1"/>
  <c r="G5" i="1"/>
  <c r="G6" i="1"/>
  <c r="H4" i="1"/>
  <c r="G4" i="1"/>
  <c r="H3" i="1"/>
  <c r="G3" i="1"/>
  <c r="H7" i="1" l="1"/>
  <c r="I7" i="1"/>
  <c r="G7" i="1"/>
</calcChain>
</file>

<file path=xl/sharedStrings.xml><?xml version="1.0" encoding="utf-8"?>
<sst xmlns="http://schemas.openxmlformats.org/spreadsheetml/2006/main" count="71" uniqueCount="35">
  <si>
    <t>العام الدراسي</t>
  </si>
  <si>
    <t>الكلية</t>
  </si>
  <si>
    <t>سعودي</t>
  </si>
  <si>
    <t>غير سعودي</t>
  </si>
  <si>
    <t>المجموع</t>
  </si>
  <si>
    <t>طالب</t>
  </si>
  <si>
    <t>طالبة</t>
  </si>
  <si>
    <t>كلية العلوم الإدارية والمالية</t>
  </si>
  <si>
    <t>كلية الحوسبة والمعلوماتية</t>
  </si>
  <si>
    <t>كلية العلوم الصحية</t>
  </si>
  <si>
    <t>-</t>
  </si>
  <si>
    <t>كلية العلوم والدراسات النظرية</t>
  </si>
  <si>
    <t>الإجمالي</t>
  </si>
  <si>
    <t xml:space="preserve">1440هـ -1439هـ </t>
  </si>
  <si>
    <t>1441هـ - 1440هـ</t>
  </si>
  <si>
    <t>1442هـ - 1441هـ</t>
  </si>
  <si>
    <t xml:space="preserve">1443هـ </t>
  </si>
  <si>
    <t xml:space="preserve">1444هـ </t>
  </si>
  <si>
    <t>الكلية والتخصص</t>
  </si>
  <si>
    <t>الحوسبة والمعلوماتية</t>
  </si>
  <si>
    <t>تقنية المعلومات</t>
  </si>
  <si>
    <t>العلوم الإدارية والمالية</t>
  </si>
  <si>
    <t>إدارة الأعمال</t>
  </si>
  <si>
    <t>إدارة مالية</t>
  </si>
  <si>
    <t>التجارة الإلكترونية</t>
  </si>
  <si>
    <t>المحاسبة</t>
  </si>
  <si>
    <t>العلوم الصحية</t>
  </si>
  <si>
    <t>الصحة العامة</t>
  </si>
  <si>
    <t>المعلوماتية الصحية</t>
  </si>
  <si>
    <t>العلوم والدراسات النظرية</t>
  </si>
  <si>
    <t>الإعلام الرقمي</t>
  </si>
  <si>
    <t>القانون</t>
  </si>
  <si>
    <t>اللغة الإنجليزية والترجمة</t>
  </si>
  <si>
    <t>المجموع الكلي</t>
  </si>
  <si>
    <t xml:space="preserve">1445هـ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</si>
</sst>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b/>
      <sz val="11"/>
      <color rgb="FF002060"/>
      <name val="Frutiger LT Arabic 45 Light"/>
    </font>
    <font>
      <b/>
      <sz val="14"/>
      <color theme="0"/>
      <name val="Frutiger LT Arabic 45 Light"/>
    </font>
    <font>
      <b/>
      <sz val="14"/>
      <color rgb="FF002060"/>
      <name val="Frutiger LT Arabic 45 Light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6DA8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3" fillId="4" borderId="2" xfId="0" applyFont="1" applyFill="1" applyBorder="1" applyAlignment="1">
      <alignment horizontal="center" vertical="center" wrapText="1" readingOrder="2"/>
    </xf>
    <xf numFmtId="0" fontId="3" fillId="4" borderId="3" xfId="0" applyFont="1" applyFill="1" applyBorder="1" applyAlignment="1">
      <alignment horizontal="center" vertical="center" wrapText="1" readingOrder="2"/>
    </xf>
    <xf numFmtId="0" fontId="3" fillId="4" borderId="4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5" fillId="5" borderId="5" xfId="0" applyFont="1" applyFill="1" applyBorder="1" applyAlignment="1">
      <alignment horizontal="right" vertical="center" wrapText="1" readingOrder="2"/>
    </xf>
    <xf numFmtId="0" fontId="5" fillId="5" borderId="6" xfId="0" applyFont="1" applyFill="1" applyBorder="1" applyAlignment="1">
      <alignment horizontal="right" vertical="center" wrapText="1" readingOrder="2"/>
    </xf>
    <xf numFmtId="0" fontId="5" fillId="6" borderId="6" xfId="0" applyFont="1" applyFill="1" applyBorder="1" applyAlignment="1">
      <alignment horizontal="right" vertical="center" wrapText="1" readingOrder="2"/>
    </xf>
    <xf numFmtId="0" fontId="4" fillId="5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right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6" borderId="6" xfId="0" applyFont="1" applyFill="1" applyBorder="1" applyAlignment="1">
      <alignment horizontal="right" vertical="center" wrapText="1" readingOrder="2"/>
    </xf>
    <xf numFmtId="0" fontId="4" fillId="0" borderId="6" xfId="0" applyFont="1" applyBorder="1" applyAlignment="1">
      <alignment vertical="center" wrapText="1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99CCFF"/>
      <color rgb="FF27C7CF"/>
      <color rgb="FF53D8DF"/>
      <color rgb="FF6DA8FF"/>
      <color rgb="FF75E0E5"/>
      <color rgb="FF3B8A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rightToLeft="1" tabSelected="1" topLeftCell="A13" zoomScaleNormal="100" workbookViewId="0">
      <selection activeCell="B37" sqref="B37"/>
    </sheetView>
  </sheetViews>
  <sheetFormatPr defaultRowHeight="14.25" x14ac:dyDescent="0.2"/>
  <cols>
    <col min="1" max="1" width="26.75" customWidth="1"/>
    <col min="2" max="2" width="33.625" customWidth="1"/>
    <col min="3" max="3" width="21.75" customWidth="1"/>
    <col min="4" max="4" width="18" customWidth="1"/>
    <col min="5" max="5" width="24.375" customWidth="1"/>
    <col min="6" max="6" width="17.375" customWidth="1"/>
    <col min="7" max="7" width="17.625" customWidth="1"/>
    <col min="8" max="8" width="16.625" customWidth="1"/>
    <col min="9" max="9" width="23" customWidth="1"/>
  </cols>
  <sheetData>
    <row r="1" spans="1:9" ht="25.5" x14ac:dyDescent="0.2">
      <c r="A1" s="10" t="s">
        <v>0</v>
      </c>
      <c r="B1" s="10" t="s">
        <v>1</v>
      </c>
      <c r="C1" s="10" t="s">
        <v>2</v>
      </c>
      <c r="D1" s="10"/>
      <c r="E1" s="10" t="s">
        <v>3</v>
      </c>
      <c r="F1" s="10"/>
      <c r="G1" s="10" t="s">
        <v>4</v>
      </c>
      <c r="H1" s="10"/>
      <c r="I1" s="8" t="s">
        <v>4</v>
      </c>
    </row>
    <row r="2" spans="1:9" ht="25.5" x14ac:dyDescent="0.2">
      <c r="A2" s="10"/>
      <c r="B2" s="10"/>
      <c r="C2" s="4" t="s">
        <v>5</v>
      </c>
      <c r="D2" s="4" t="s">
        <v>6</v>
      </c>
      <c r="E2" s="4" t="s">
        <v>5</v>
      </c>
      <c r="F2" s="4" t="s">
        <v>6</v>
      </c>
      <c r="G2" s="4" t="s">
        <v>5</v>
      </c>
      <c r="H2" s="4" t="s">
        <v>6</v>
      </c>
      <c r="I2" s="9"/>
    </row>
    <row r="3" spans="1:9" ht="31.5" customHeight="1" x14ac:dyDescent="0.2">
      <c r="A3" s="5" t="s">
        <v>13</v>
      </c>
      <c r="B3" s="1" t="s">
        <v>7</v>
      </c>
      <c r="C3" s="1">
        <v>196</v>
      </c>
      <c r="D3" s="1">
        <v>148</v>
      </c>
      <c r="E3" s="1">
        <v>15</v>
      </c>
      <c r="F3" s="1">
        <v>38</v>
      </c>
      <c r="G3" s="1">
        <f>SUM(C3,E3)</f>
        <v>211</v>
      </c>
      <c r="H3" s="1">
        <f>SUM(D3,F3)</f>
        <v>186</v>
      </c>
      <c r="I3" s="1">
        <f>SUM(C3:F3)</f>
        <v>397</v>
      </c>
    </row>
    <row r="4" spans="1:9" ht="21.75" customHeight="1" x14ac:dyDescent="0.2">
      <c r="A4" s="6"/>
      <c r="B4" s="1" t="s">
        <v>8</v>
      </c>
      <c r="C4" s="1">
        <v>169</v>
      </c>
      <c r="D4" s="1">
        <v>56</v>
      </c>
      <c r="E4" s="1">
        <v>15</v>
      </c>
      <c r="F4" s="1">
        <v>30</v>
      </c>
      <c r="G4" s="1">
        <f>SUM(C4,E4)</f>
        <v>184</v>
      </c>
      <c r="H4" s="1">
        <f>SUM(D4,F4)</f>
        <v>86</v>
      </c>
      <c r="I4" s="1">
        <f t="shared" ref="I4:I6" si="0">SUM(C4:F4)</f>
        <v>270</v>
      </c>
    </row>
    <row r="5" spans="1:9" ht="19.5" x14ac:dyDescent="0.2">
      <c r="A5" s="6"/>
      <c r="B5" s="1" t="s">
        <v>9</v>
      </c>
      <c r="C5" s="1">
        <v>63</v>
      </c>
      <c r="D5" s="1">
        <v>93</v>
      </c>
      <c r="E5" s="1">
        <v>3</v>
      </c>
      <c r="F5" s="1">
        <v>47</v>
      </c>
      <c r="G5" s="1">
        <f t="shared" ref="G5:G6" si="1">SUM(C5,E5)</f>
        <v>66</v>
      </c>
      <c r="H5" s="1">
        <f t="shared" ref="H5:H6" si="2">SUM(D5,F5)</f>
        <v>140</v>
      </c>
      <c r="I5" s="1">
        <f t="shared" si="0"/>
        <v>206</v>
      </c>
    </row>
    <row r="6" spans="1:9" ht="26.25" customHeight="1" x14ac:dyDescent="0.2">
      <c r="A6" s="6"/>
      <c r="B6" s="1" t="s">
        <v>11</v>
      </c>
      <c r="C6" s="1">
        <v>234</v>
      </c>
      <c r="D6" s="1">
        <v>4</v>
      </c>
      <c r="E6" s="1">
        <v>11</v>
      </c>
      <c r="F6" s="1" t="s">
        <v>10</v>
      </c>
      <c r="G6" s="1">
        <f t="shared" si="1"/>
        <v>245</v>
      </c>
      <c r="H6" s="1">
        <f t="shared" si="2"/>
        <v>4</v>
      </c>
      <c r="I6" s="1">
        <f t="shared" si="0"/>
        <v>249</v>
      </c>
    </row>
    <row r="7" spans="1:9" ht="19.5" x14ac:dyDescent="0.2">
      <c r="A7" s="7"/>
      <c r="B7" s="2" t="s">
        <v>12</v>
      </c>
      <c r="C7" s="2">
        <f>SUM(C3:C6)</f>
        <v>662</v>
      </c>
      <c r="D7" s="2">
        <f t="shared" ref="D7:I7" si="3">SUM(D3:D6)</f>
        <v>301</v>
      </c>
      <c r="E7" s="2">
        <f t="shared" si="3"/>
        <v>44</v>
      </c>
      <c r="F7" s="2">
        <f t="shared" si="3"/>
        <v>115</v>
      </c>
      <c r="G7" s="2">
        <f t="shared" si="3"/>
        <v>706</v>
      </c>
      <c r="H7" s="2">
        <f t="shared" si="3"/>
        <v>416</v>
      </c>
      <c r="I7" s="2">
        <f t="shared" si="3"/>
        <v>1122</v>
      </c>
    </row>
    <row r="8" spans="1:9" ht="22.5" customHeight="1" x14ac:dyDescent="0.2">
      <c r="A8" s="5" t="s">
        <v>14</v>
      </c>
      <c r="B8" s="1" t="s">
        <v>7</v>
      </c>
      <c r="C8" s="1">
        <v>272</v>
      </c>
      <c r="D8" s="1">
        <v>233</v>
      </c>
      <c r="E8" s="1">
        <v>16</v>
      </c>
      <c r="F8" s="1">
        <v>32</v>
      </c>
      <c r="G8" s="1">
        <v>288</v>
      </c>
      <c r="H8" s="1">
        <v>265</v>
      </c>
      <c r="I8" s="1">
        <v>553</v>
      </c>
    </row>
    <row r="9" spans="1:9" ht="21" customHeight="1" x14ac:dyDescent="0.2">
      <c r="A9" s="6"/>
      <c r="B9" s="1" t="s">
        <v>8</v>
      </c>
      <c r="C9" s="1">
        <v>135</v>
      </c>
      <c r="D9" s="1">
        <v>78</v>
      </c>
      <c r="E9" s="1">
        <v>18</v>
      </c>
      <c r="F9" s="1">
        <v>18</v>
      </c>
      <c r="G9" s="1">
        <v>153</v>
      </c>
      <c r="H9" s="1">
        <v>96</v>
      </c>
      <c r="I9" s="1">
        <v>249</v>
      </c>
    </row>
    <row r="10" spans="1:9" ht="19.5" x14ac:dyDescent="0.2">
      <c r="A10" s="6"/>
      <c r="B10" s="1" t="s">
        <v>9</v>
      </c>
      <c r="C10" s="1">
        <v>37</v>
      </c>
      <c r="D10" s="1">
        <v>55</v>
      </c>
      <c r="E10" s="1">
        <v>2</v>
      </c>
      <c r="F10" s="1">
        <v>10</v>
      </c>
      <c r="G10" s="1">
        <v>39</v>
      </c>
      <c r="H10" s="1">
        <v>65</v>
      </c>
      <c r="I10" s="1">
        <v>104</v>
      </c>
    </row>
    <row r="11" spans="1:9" ht="22.5" customHeight="1" x14ac:dyDescent="0.2">
      <c r="A11" s="6"/>
      <c r="B11" s="1" t="s">
        <v>11</v>
      </c>
      <c r="C11" s="1">
        <v>311</v>
      </c>
      <c r="D11" s="1">
        <v>71</v>
      </c>
      <c r="E11" s="1">
        <v>9</v>
      </c>
      <c r="F11" s="1">
        <v>11</v>
      </c>
      <c r="G11" s="1">
        <v>320</v>
      </c>
      <c r="H11" s="1">
        <v>82</v>
      </c>
      <c r="I11" s="1">
        <v>402</v>
      </c>
    </row>
    <row r="12" spans="1:9" ht="19.5" x14ac:dyDescent="0.2">
      <c r="A12" s="7"/>
      <c r="B12" s="2" t="s">
        <v>12</v>
      </c>
      <c r="C12" s="2">
        <f>SUM(C8:C11)</f>
        <v>755</v>
      </c>
      <c r="D12" s="2">
        <f t="shared" ref="D12:I12" si="4">SUM(D8:D11)</f>
        <v>437</v>
      </c>
      <c r="E12" s="2">
        <f t="shared" si="4"/>
        <v>45</v>
      </c>
      <c r="F12" s="2">
        <f t="shared" si="4"/>
        <v>71</v>
      </c>
      <c r="G12" s="2">
        <f t="shared" si="4"/>
        <v>800</v>
      </c>
      <c r="H12" s="2">
        <f t="shared" si="4"/>
        <v>508</v>
      </c>
      <c r="I12" s="2">
        <f t="shared" si="4"/>
        <v>1308</v>
      </c>
    </row>
    <row r="13" spans="1:9" ht="29.25" customHeight="1" x14ac:dyDescent="0.2">
      <c r="A13" s="5" t="s">
        <v>15</v>
      </c>
      <c r="B13" s="1" t="s">
        <v>7</v>
      </c>
      <c r="C13" s="1">
        <v>395</v>
      </c>
      <c r="D13" s="1">
        <v>358</v>
      </c>
      <c r="E13" s="1">
        <v>14</v>
      </c>
      <c r="F13" s="1">
        <v>41</v>
      </c>
      <c r="G13" s="1">
        <v>409</v>
      </c>
      <c r="H13" s="1">
        <v>399</v>
      </c>
      <c r="I13" s="1">
        <v>808</v>
      </c>
    </row>
    <row r="14" spans="1:9" ht="21" customHeight="1" x14ac:dyDescent="0.2">
      <c r="A14" s="6"/>
      <c r="B14" s="1" t="s">
        <v>8</v>
      </c>
      <c r="C14" s="1">
        <v>180</v>
      </c>
      <c r="D14" s="1">
        <v>93</v>
      </c>
      <c r="E14" s="1">
        <v>32</v>
      </c>
      <c r="F14" s="1">
        <v>15</v>
      </c>
      <c r="G14" s="1">
        <v>212</v>
      </c>
      <c r="H14" s="1">
        <v>108</v>
      </c>
      <c r="I14" s="1">
        <v>320</v>
      </c>
    </row>
    <row r="15" spans="1:9" ht="19.5" x14ac:dyDescent="0.2">
      <c r="A15" s="6"/>
      <c r="B15" s="1" t="s">
        <v>9</v>
      </c>
      <c r="C15" s="1">
        <v>149</v>
      </c>
      <c r="D15" s="1">
        <v>98</v>
      </c>
      <c r="E15" s="1">
        <v>2</v>
      </c>
      <c r="F15" s="1">
        <v>15</v>
      </c>
      <c r="G15" s="1">
        <v>151</v>
      </c>
      <c r="H15" s="1">
        <v>113</v>
      </c>
      <c r="I15" s="1">
        <v>264</v>
      </c>
    </row>
    <row r="16" spans="1:9" ht="30" customHeight="1" x14ac:dyDescent="0.2">
      <c r="A16" s="6"/>
      <c r="B16" s="1" t="s">
        <v>11</v>
      </c>
      <c r="C16" s="1">
        <v>259</v>
      </c>
      <c r="D16" s="1">
        <v>177</v>
      </c>
      <c r="E16" s="1">
        <v>12</v>
      </c>
      <c r="F16" s="1">
        <v>28</v>
      </c>
      <c r="G16" s="1">
        <v>271</v>
      </c>
      <c r="H16" s="1">
        <v>205</v>
      </c>
      <c r="I16" s="1">
        <v>476</v>
      </c>
    </row>
    <row r="17" spans="1:9" ht="19.5" x14ac:dyDescent="0.2">
      <c r="A17" s="7"/>
      <c r="B17" s="2" t="s">
        <v>12</v>
      </c>
      <c r="C17" s="2">
        <f t="shared" ref="C17:H17" si="5">SUM(C13:C16)</f>
        <v>983</v>
      </c>
      <c r="D17" s="2">
        <f t="shared" si="5"/>
        <v>726</v>
      </c>
      <c r="E17" s="2">
        <f t="shared" si="5"/>
        <v>60</v>
      </c>
      <c r="F17" s="2">
        <f t="shared" si="5"/>
        <v>99</v>
      </c>
      <c r="G17" s="2">
        <f t="shared" si="5"/>
        <v>1043</v>
      </c>
      <c r="H17" s="2">
        <f t="shared" si="5"/>
        <v>825</v>
      </c>
      <c r="I17" s="2">
        <v>1868</v>
      </c>
    </row>
    <row r="18" spans="1:9" ht="28.5" customHeight="1" x14ac:dyDescent="0.2">
      <c r="A18" s="5" t="s">
        <v>16</v>
      </c>
      <c r="B18" s="1" t="s">
        <v>7</v>
      </c>
      <c r="C18" s="1">
        <v>417</v>
      </c>
      <c r="D18" s="1">
        <v>422</v>
      </c>
      <c r="E18" s="1">
        <v>25</v>
      </c>
      <c r="F18" s="1">
        <v>37</v>
      </c>
      <c r="G18" s="1">
        <v>442</v>
      </c>
      <c r="H18" s="1">
        <v>459</v>
      </c>
      <c r="I18" s="1">
        <v>901</v>
      </c>
    </row>
    <row r="19" spans="1:9" ht="31.5" customHeight="1" x14ac:dyDescent="0.2">
      <c r="A19" s="6"/>
      <c r="B19" s="1" t="s">
        <v>8</v>
      </c>
      <c r="C19" s="1">
        <v>217</v>
      </c>
      <c r="D19" s="1">
        <v>192</v>
      </c>
      <c r="E19" s="3">
        <v>32</v>
      </c>
      <c r="F19" s="3">
        <v>40</v>
      </c>
      <c r="G19" s="1">
        <v>249</v>
      </c>
      <c r="H19" s="1">
        <v>223</v>
      </c>
      <c r="I19" s="1">
        <v>481</v>
      </c>
    </row>
    <row r="20" spans="1:9" ht="19.5" x14ac:dyDescent="0.2">
      <c r="A20" s="6"/>
      <c r="B20" s="1" t="s">
        <v>9</v>
      </c>
      <c r="C20" s="1">
        <v>90</v>
      </c>
      <c r="D20" s="1">
        <v>144</v>
      </c>
      <c r="E20" s="1">
        <v>1</v>
      </c>
      <c r="F20" s="1">
        <v>16</v>
      </c>
      <c r="G20" s="1">
        <v>91</v>
      </c>
      <c r="H20" s="1">
        <v>160</v>
      </c>
      <c r="I20" s="1">
        <v>251</v>
      </c>
    </row>
    <row r="21" spans="1:9" ht="26.25" customHeight="1" x14ac:dyDescent="0.2">
      <c r="A21" s="6"/>
      <c r="B21" s="1" t="s">
        <v>11</v>
      </c>
      <c r="C21" s="1">
        <v>637</v>
      </c>
      <c r="D21" s="1">
        <v>137</v>
      </c>
      <c r="E21" s="1">
        <v>11</v>
      </c>
      <c r="F21" s="1">
        <v>21</v>
      </c>
      <c r="G21" s="1">
        <v>649</v>
      </c>
      <c r="H21" s="1">
        <v>158</v>
      </c>
      <c r="I21" s="1">
        <v>806</v>
      </c>
    </row>
    <row r="22" spans="1:9" ht="19.5" x14ac:dyDescent="0.2">
      <c r="A22" s="7"/>
      <c r="B22" s="2" t="s">
        <v>12</v>
      </c>
      <c r="C22" s="2">
        <f t="shared" ref="C22:I22" si="6">SUM(C18:C21)</f>
        <v>1361</v>
      </c>
      <c r="D22" s="2">
        <f t="shared" si="6"/>
        <v>895</v>
      </c>
      <c r="E22" s="2">
        <f t="shared" si="6"/>
        <v>69</v>
      </c>
      <c r="F22" s="2">
        <f t="shared" si="6"/>
        <v>114</v>
      </c>
      <c r="G22" s="2">
        <f t="shared" si="6"/>
        <v>1431</v>
      </c>
      <c r="H22" s="2">
        <f t="shared" si="6"/>
        <v>1000</v>
      </c>
      <c r="I22" s="2">
        <f t="shared" si="6"/>
        <v>2439</v>
      </c>
    </row>
    <row r="23" spans="1:9" ht="30.75" customHeight="1" x14ac:dyDescent="0.2">
      <c r="A23" s="5" t="s">
        <v>17</v>
      </c>
      <c r="B23" s="1" t="s">
        <v>7</v>
      </c>
      <c r="C23" s="1">
        <v>617</v>
      </c>
      <c r="D23" s="1">
        <v>707</v>
      </c>
      <c r="E23" s="1">
        <v>33</v>
      </c>
      <c r="F23" s="1">
        <v>41</v>
      </c>
      <c r="G23" s="1">
        <v>650</v>
      </c>
      <c r="H23" s="1">
        <v>748</v>
      </c>
      <c r="I23" s="1">
        <v>1398</v>
      </c>
    </row>
    <row r="24" spans="1:9" ht="24.75" customHeight="1" x14ac:dyDescent="0.2">
      <c r="A24" s="6"/>
      <c r="B24" s="1" t="s">
        <v>8</v>
      </c>
      <c r="C24" s="1">
        <v>311</v>
      </c>
      <c r="D24" s="1">
        <v>270</v>
      </c>
      <c r="E24" s="3">
        <v>47</v>
      </c>
      <c r="F24" s="3">
        <v>36</v>
      </c>
      <c r="G24" s="3">
        <v>358</v>
      </c>
      <c r="H24" s="1">
        <v>306</v>
      </c>
      <c r="I24" s="1">
        <v>664</v>
      </c>
    </row>
    <row r="25" spans="1:9" ht="19.5" x14ac:dyDescent="0.2">
      <c r="A25" s="6"/>
      <c r="B25" s="1" t="s">
        <v>9</v>
      </c>
      <c r="C25" s="1">
        <v>359</v>
      </c>
      <c r="D25" s="1">
        <v>406</v>
      </c>
      <c r="E25" s="1">
        <v>13</v>
      </c>
      <c r="F25" s="1">
        <v>55</v>
      </c>
      <c r="G25" s="1">
        <v>372</v>
      </c>
      <c r="H25" s="1">
        <v>461</v>
      </c>
      <c r="I25" s="1">
        <v>834</v>
      </c>
    </row>
    <row r="26" spans="1:9" ht="25.5" customHeight="1" x14ac:dyDescent="0.2">
      <c r="A26" s="6"/>
      <c r="B26" s="1" t="s">
        <v>11</v>
      </c>
      <c r="C26" s="1">
        <v>723</v>
      </c>
      <c r="D26" s="1">
        <v>351</v>
      </c>
      <c r="E26" s="1">
        <v>24</v>
      </c>
      <c r="F26" s="1">
        <v>29</v>
      </c>
      <c r="G26" s="1">
        <v>747</v>
      </c>
      <c r="H26" s="1">
        <v>381</v>
      </c>
      <c r="I26" s="1">
        <v>1127</v>
      </c>
    </row>
    <row r="27" spans="1:9" ht="19.5" x14ac:dyDescent="0.2">
      <c r="A27" s="7"/>
      <c r="B27" s="2" t="s">
        <v>12</v>
      </c>
      <c r="C27" s="2">
        <f t="shared" ref="C27:I27" si="7">SUM(C23:C26)</f>
        <v>2010</v>
      </c>
      <c r="D27" s="2">
        <f t="shared" si="7"/>
        <v>1734</v>
      </c>
      <c r="E27" s="2">
        <f t="shared" si="7"/>
        <v>117</v>
      </c>
      <c r="F27" s="2">
        <f t="shared" si="7"/>
        <v>161</v>
      </c>
      <c r="G27" s="2">
        <f t="shared" si="7"/>
        <v>2127</v>
      </c>
      <c r="H27" s="2">
        <f t="shared" si="7"/>
        <v>1896</v>
      </c>
      <c r="I27" s="2">
        <f t="shared" si="7"/>
        <v>4023</v>
      </c>
    </row>
    <row r="28" spans="1:9" ht="19.5" x14ac:dyDescent="0.2">
      <c r="A28" s="5" t="s">
        <v>34</v>
      </c>
      <c r="B28" s="1" t="s">
        <v>7</v>
      </c>
      <c r="C28" s="1">
        <v>443</v>
      </c>
      <c r="D28" s="1">
        <v>619</v>
      </c>
      <c r="E28" s="1">
        <v>32</v>
      </c>
      <c r="F28" s="1">
        <v>43</v>
      </c>
      <c r="G28" s="1">
        <v>475</v>
      </c>
      <c r="H28" s="1">
        <v>662</v>
      </c>
      <c r="I28" s="1">
        <f>SUM(G28:H28)</f>
        <v>1137</v>
      </c>
    </row>
    <row r="29" spans="1:9" ht="19.5" x14ac:dyDescent="0.2">
      <c r="A29" s="6"/>
      <c r="B29" s="1" t="s">
        <v>8</v>
      </c>
      <c r="C29" s="1">
        <v>198</v>
      </c>
      <c r="D29" s="1">
        <v>222</v>
      </c>
      <c r="E29" s="1">
        <v>43</v>
      </c>
      <c r="F29" s="1">
        <v>27</v>
      </c>
      <c r="G29" s="3">
        <v>241</v>
      </c>
      <c r="H29" s="1">
        <v>249</v>
      </c>
      <c r="I29" s="1">
        <f>SUM(G29:H29)</f>
        <v>490</v>
      </c>
    </row>
    <row r="30" spans="1:9" ht="19.5" x14ac:dyDescent="0.2">
      <c r="A30" s="6"/>
      <c r="B30" s="1" t="s">
        <v>9</v>
      </c>
      <c r="C30" s="1">
        <v>349</v>
      </c>
      <c r="D30" s="1">
        <v>404</v>
      </c>
      <c r="E30" s="1">
        <v>7</v>
      </c>
      <c r="F30" s="1">
        <v>45</v>
      </c>
      <c r="G30" s="1">
        <v>356</v>
      </c>
      <c r="H30" s="1">
        <v>449</v>
      </c>
      <c r="I30" s="1">
        <f>SUM(G30:H30)</f>
        <v>805</v>
      </c>
    </row>
    <row r="31" spans="1:9" ht="19.5" x14ac:dyDescent="0.2">
      <c r="A31" s="6"/>
      <c r="B31" s="1" t="s">
        <v>11</v>
      </c>
      <c r="C31" s="1">
        <v>754</v>
      </c>
      <c r="D31" s="1">
        <v>435</v>
      </c>
      <c r="E31" s="1">
        <v>20</v>
      </c>
      <c r="F31" s="1">
        <v>55</v>
      </c>
      <c r="G31" s="1">
        <v>774</v>
      </c>
      <c r="H31" s="1">
        <v>490</v>
      </c>
      <c r="I31" s="1">
        <f>SUM(G31:H31)</f>
        <v>1264</v>
      </c>
    </row>
    <row r="32" spans="1:9" ht="19.5" x14ac:dyDescent="0.2">
      <c r="A32" s="7"/>
      <c r="B32" s="2" t="s">
        <v>12</v>
      </c>
      <c r="C32" s="2">
        <f>SUM(C28:C31)</f>
        <v>1744</v>
      </c>
      <c r="D32" s="2">
        <f>SUM(D28:D31)</f>
        <v>1680</v>
      </c>
      <c r="E32" s="2">
        <f>SUM(E28:E31)</f>
        <v>102</v>
      </c>
      <c r="F32" s="2">
        <f>SUM(F28:F31)</f>
        <v>170</v>
      </c>
      <c r="G32" s="2">
        <f>SUM(G28:G31)</f>
        <v>1846</v>
      </c>
      <c r="H32" s="2">
        <f>SUM(H28:H31)</f>
        <v>1850</v>
      </c>
      <c r="I32" s="2">
        <f>SUM(G32:H32)</f>
        <v>3696</v>
      </c>
    </row>
  </sheetData>
  <mergeCells count="12">
    <mergeCell ref="A28:A32"/>
    <mergeCell ref="A23:A27"/>
    <mergeCell ref="A13:A17"/>
    <mergeCell ref="A18:A22"/>
    <mergeCell ref="A8:A12"/>
    <mergeCell ref="I1:I2"/>
    <mergeCell ref="A3:A7"/>
    <mergeCell ref="A1:A2"/>
    <mergeCell ref="C1:D1"/>
    <mergeCell ref="E1:F1"/>
    <mergeCell ref="G1:H1"/>
    <mergeCell ref="B1:B2"/>
  </mergeCells>
  <pageMargins left="0.7" right="0.7" top="0.75" bottom="0.75" header="0.3" footer="0.3"/>
  <pageSetup orientation="portrait" r:id="rId1"/>
  <headerFooter>
    <oddFooter xml:space="preserve">&amp;L_x000D_&amp;1#&amp;"Calibri"&amp;10&amp;K000000 Restricted - مقيد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5F95-7BA2-41D9-B80F-8B98A3E01098}">
  <dimension ref="J5:Q20"/>
  <sheetViews>
    <sheetView rightToLeft="1" workbookViewId="0">
      <selection activeCell="J5" sqref="J5:Q20"/>
    </sheetView>
  </sheetViews>
  <sheetFormatPr defaultRowHeight="14.25" x14ac:dyDescent="0.2"/>
  <cols>
    <col min="10" max="10" width="26.875" customWidth="1"/>
  </cols>
  <sheetData>
    <row r="5" spans="10:17" ht="32.25" thickBot="1" x14ac:dyDescent="0.25">
      <c r="J5" s="11" t="s">
        <v>18</v>
      </c>
      <c r="K5" s="12" t="s">
        <v>5</v>
      </c>
      <c r="L5" s="12" t="s">
        <v>6</v>
      </c>
      <c r="M5" s="13" t="s">
        <v>4</v>
      </c>
      <c r="N5" s="12" t="s">
        <v>5</v>
      </c>
      <c r="O5" s="12" t="s">
        <v>6</v>
      </c>
      <c r="P5" s="13" t="s">
        <v>4</v>
      </c>
      <c r="Q5" s="14"/>
    </row>
    <row r="6" spans="10:17" ht="32.25" thickBot="1" x14ac:dyDescent="0.25">
      <c r="J6" s="15" t="s">
        <v>19</v>
      </c>
      <c r="K6" s="16">
        <v>198</v>
      </c>
      <c r="L6" s="16">
        <v>222</v>
      </c>
      <c r="M6" s="13">
        <v>420</v>
      </c>
      <c r="N6" s="16">
        <v>43</v>
      </c>
      <c r="O6" s="16">
        <v>27</v>
      </c>
      <c r="P6" s="13">
        <v>70</v>
      </c>
      <c r="Q6" s="16">
        <v>490</v>
      </c>
    </row>
    <row r="7" spans="10:17" ht="32.25" thickBot="1" x14ac:dyDescent="0.25">
      <c r="J7" s="17" t="s">
        <v>20</v>
      </c>
      <c r="K7" s="18">
        <v>198</v>
      </c>
      <c r="L7" s="18">
        <v>222</v>
      </c>
      <c r="M7" s="19">
        <v>420</v>
      </c>
      <c r="N7" s="18">
        <v>43</v>
      </c>
      <c r="O7" s="18">
        <v>27</v>
      </c>
      <c r="P7" s="19">
        <v>70</v>
      </c>
      <c r="Q7" s="18">
        <v>490</v>
      </c>
    </row>
    <row r="8" spans="10:17" ht="48" thickBot="1" x14ac:dyDescent="0.25">
      <c r="J8" s="15" t="s">
        <v>21</v>
      </c>
      <c r="K8" s="16">
        <v>443</v>
      </c>
      <c r="L8" s="16">
        <v>619</v>
      </c>
      <c r="M8" s="13">
        <v>1062</v>
      </c>
      <c r="N8" s="16">
        <v>32</v>
      </c>
      <c r="O8" s="16">
        <v>43</v>
      </c>
      <c r="P8" s="13">
        <v>75</v>
      </c>
      <c r="Q8" s="16">
        <v>1137</v>
      </c>
    </row>
    <row r="9" spans="10:17" ht="32.25" thickBot="1" x14ac:dyDescent="0.25">
      <c r="J9" s="17" t="s">
        <v>22</v>
      </c>
      <c r="K9" s="18">
        <v>272</v>
      </c>
      <c r="L9" s="18">
        <v>313</v>
      </c>
      <c r="M9" s="19">
        <v>585</v>
      </c>
      <c r="N9" s="18">
        <v>10</v>
      </c>
      <c r="O9" s="18">
        <v>13</v>
      </c>
      <c r="P9" s="19">
        <v>23</v>
      </c>
      <c r="Q9" s="18">
        <v>608</v>
      </c>
    </row>
    <row r="10" spans="10:17" ht="16.5" thickBot="1" x14ac:dyDescent="0.25">
      <c r="J10" s="17" t="s">
        <v>23</v>
      </c>
      <c r="K10" s="18">
        <v>43</v>
      </c>
      <c r="L10" s="18">
        <v>80</v>
      </c>
      <c r="M10" s="19">
        <v>123</v>
      </c>
      <c r="N10" s="18">
        <v>4</v>
      </c>
      <c r="O10" s="18">
        <v>4</v>
      </c>
      <c r="P10" s="19">
        <v>8</v>
      </c>
      <c r="Q10" s="18">
        <v>131</v>
      </c>
    </row>
    <row r="11" spans="10:17" ht="32.25" thickBot="1" x14ac:dyDescent="0.25">
      <c r="J11" s="17" t="s">
        <v>24</v>
      </c>
      <c r="K11" s="18">
        <v>56</v>
      </c>
      <c r="L11" s="18">
        <v>130</v>
      </c>
      <c r="M11" s="19">
        <v>186</v>
      </c>
      <c r="N11" s="18">
        <v>5</v>
      </c>
      <c r="O11" s="18">
        <v>19</v>
      </c>
      <c r="P11" s="19">
        <v>24</v>
      </c>
      <c r="Q11" s="18">
        <v>210</v>
      </c>
    </row>
    <row r="12" spans="10:17" ht="16.5" thickBot="1" x14ac:dyDescent="0.25">
      <c r="J12" s="17" t="s">
        <v>25</v>
      </c>
      <c r="K12" s="18">
        <v>72</v>
      </c>
      <c r="L12" s="18">
        <v>96</v>
      </c>
      <c r="M12" s="19">
        <v>168</v>
      </c>
      <c r="N12" s="18">
        <v>13</v>
      </c>
      <c r="O12" s="18">
        <v>7</v>
      </c>
      <c r="P12" s="19">
        <v>20</v>
      </c>
      <c r="Q12" s="18">
        <v>188</v>
      </c>
    </row>
    <row r="13" spans="10:17" ht="32.25" thickBot="1" x14ac:dyDescent="0.25">
      <c r="J13" s="15" t="s">
        <v>26</v>
      </c>
      <c r="K13" s="16">
        <v>349</v>
      </c>
      <c r="L13" s="16">
        <v>404</v>
      </c>
      <c r="M13" s="13">
        <v>753</v>
      </c>
      <c r="N13" s="16">
        <v>7</v>
      </c>
      <c r="O13" s="16">
        <v>45</v>
      </c>
      <c r="P13" s="13">
        <v>52</v>
      </c>
      <c r="Q13" s="16">
        <v>805</v>
      </c>
    </row>
    <row r="14" spans="10:17" ht="32.25" thickBot="1" x14ac:dyDescent="0.25">
      <c r="J14" s="17" t="s">
        <v>27</v>
      </c>
      <c r="K14" s="18">
        <v>261</v>
      </c>
      <c r="L14" s="18">
        <v>261</v>
      </c>
      <c r="M14" s="19">
        <v>522</v>
      </c>
      <c r="N14" s="18">
        <v>4</v>
      </c>
      <c r="O14" s="18">
        <v>29</v>
      </c>
      <c r="P14" s="19">
        <v>33</v>
      </c>
      <c r="Q14" s="18">
        <v>555</v>
      </c>
    </row>
    <row r="15" spans="10:17" ht="32.25" thickBot="1" x14ac:dyDescent="0.25">
      <c r="J15" s="17" t="s">
        <v>28</v>
      </c>
      <c r="K15" s="18">
        <v>88</v>
      </c>
      <c r="L15" s="18">
        <v>143</v>
      </c>
      <c r="M15" s="19">
        <v>231</v>
      </c>
      <c r="N15" s="18">
        <v>3</v>
      </c>
      <c r="O15" s="18">
        <v>16</v>
      </c>
      <c r="P15" s="19">
        <v>19</v>
      </c>
      <c r="Q15" s="18">
        <v>250</v>
      </c>
    </row>
    <row r="16" spans="10:17" ht="48" thickBot="1" x14ac:dyDescent="0.25">
      <c r="J16" s="15" t="s">
        <v>29</v>
      </c>
      <c r="K16" s="16">
        <v>754</v>
      </c>
      <c r="L16" s="16">
        <v>435</v>
      </c>
      <c r="M16" s="13">
        <v>1189</v>
      </c>
      <c r="N16" s="16">
        <v>20</v>
      </c>
      <c r="O16" s="16">
        <v>55</v>
      </c>
      <c r="P16" s="13">
        <v>75</v>
      </c>
      <c r="Q16" s="16">
        <v>1264</v>
      </c>
    </row>
    <row r="17" spans="10:17" ht="32.25" thickBot="1" x14ac:dyDescent="0.25">
      <c r="J17" s="17" t="s">
        <v>30</v>
      </c>
      <c r="K17" s="18">
        <v>48</v>
      </c>
      <c r="L17" s="18">
        <v>51</v>
      </c>
      <c r="M17" s="19">
        <v>99</v>
      </c>
      <c r="N17" s="18">
        <v>5</v>
      </c>
      <c r="O17" s="18">
        <v>14</v>
      </c>
      <c r="P17" s="19">
        <v>19</v>
      </c>
      <c r="Q17" s="18">
        <v>118</v>
      </c>
    </row>
    <row r="18" spans="10:17" ht="16.5" thickBot="1" x14ac:dyDescent="0.25">
      <c r="J18" s="17" t="s">
        <v>31</v>
      </c>
      <c r="K18" s="18">
        <v>676</v>
      </c>
      <c r="L18" s="18">
        <v>285</v>
      </c>
      <c r="M18" s="19">
        <v>961</v>
      </c>
      <c r="N18" s="18">
        <v>15</v>
      </c>
      <c r="O18" s="18">
        <v>31</v>
      </c>
      <c r="P18" s="19">
        <v>46</v>
      </c>
      <c r="Q18" s="18">
        <v>1007</v>
      </c>
    </row>
    <row r="19" spans="10:17" ht="48" thickBot="1" x14ac:dyDescent="0.25">
      <c r="J19" s="17" t="s">
        <v>32</v>
      </c>
      <c r="K19" s="18">
        <v>30</v>
      </c>
      <c r="L19" s="18">
        <v>99</v>
      </c>
      <c r="M19" s="19">
        <v>129</v>
      </c>
      <c r="N19" s="20"/>
      <c r="O19" s="18">
        <v>10</v>
      </c>
      <c r="P19" s="19">
        <v>10</v>
      </c>
      <c r="Q19" s="18">
        <v>139</v>
      </c>
    </row>
    <row r="20" spans="10:17" ht="32.25" thickBot="1" x14ac:dyDescent="0.25">
      <c r="J20" s="11" t="s">
        <v>33</v>
      </c>
      <c r="K20" s="12">
        <v>1744</v>
      </c>
      <c r="L20" s="12">
        <v>1680</v>
      </c>
      <c r="M20" s="12">
        <v>3424</v>
      </c>
      <c r="N20" s="12">
        <v>102</v>
      </c>
      <c r="O20" s="12">
        <v>170</v>
      </c>
      <c r="P20" s="12">
        <v>272</v>
      </c>
      <c r="Q20" s="12">
        <v>3696</v>
      </c>
    </row>
  </sheetData>
  <pageMargins left="0.7" right="0.7" top="0.75" bottom="0.75" header="0.3" footer="0.3"/>
  <headerFooter>
    <oddFooter xml:space="preserve">&amp;L_x000D_&amp;1#&amp;"Calibri"&amp;10&amp;K000000 Restricted - مقيد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E2B1FD-5609-4462-BEA1-73C5C5D89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64FD6-A5F1-42FF-8E9F-883ED35BEE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2F02A3-3BD9-469C-8E3F-65D193469E45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9fd7eea-bd78-4e0b-bb05-93773399501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Sheet1</vt:lpstr>
      <vt:lpstr>ورقة1</vt:lpstr>
    </vt:vector>
  </TitlesOfParts>
  <Company>SEU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 Al-Khalaf</dc:creator>
  <cp:lastModifiedBy>Manahil Aldebasi</cp:lastModifiedBy>
  <dcterms:created xsi:type="dcterms:W3CDTF">2019-12-24T07:07:45Z</dcterms:created>
  <dcterms:modified xsi:type="dcterms:W3CDTF">2025-04-22T05:03:22Z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  <property fmtid="{D5CDD505-2E9C-101B-9397-08002B2CF9AE}" pid="3" name="MSIP_Label_b437834d-a884-421a-b14d-4e9522201396_Enabled">
    <vt:lpwstr>true</vt:lpwstr>
  </property>
  <property fmtid="{D5CDD505-2E9C-101B-9397-08002B2CF9AE}" pid="4" name="MSIP_Label_b437834d-a884-421a-b14d-4e9522201396_SetDate">
    <vt:lpwstr>2025-04-22T05:03:00Z</vt:lpwstr>
  </property>
  <property fmtid="{D5CDD505-2E9C-101B-9397-08002B2CF9AE}" pid="5" name="MSIP_Label_b437834d-a884-421a-b14d-4e9522201396_Method">
    <vt:lpwstr>Standard</vt:lpwstr>
  </property>
  <property fmtid="{D5CDD505-2E9C-101B-9397-08002B2CF9AE}" pid="6" name="MSIP_Label_b437834d-a884-421a-b14d-4e9522201396_Name">
    <vt:lpwstr>Data classification -not allowed</vt:lpwstr>
  </property>
  <property fmtid="{D5CDD505-2E9C-101B-9397-08002B2CF9AE}" pid="7" name="MSIP_Label_b437834d-a884-421a-b14d-4e9522201396_SiteId">
    <vt:lpwstr>1f00763a-1f87-473b-bba1-b6c746af03e4</vt:lpwstr>
  </property>
  <property fmtid="{D5CDD505-2E9C-101B-9397-08002B2CF9AE}" pid="8" name="MSIP_Label_b437834d-a884-421a-b14d-4e9522201396_ActionId">
    <vt:lpwstr>3b2bda05-0dc4-4311-8aa4-5bcce30a7708</vt:lpwstr>
  </property>
  <property fmtid="{D5CDD505-2E9C-101B-9397-08002B2CF9AE}" pid="9" name="MSIP_Label_b437834d-a884-421a-b14d-4e9522201396_ContentBits">
    <vt:lpwstr>2</vt:lpwstr>
  </property>
</Properties>
</file>