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I44" i="1"/>
  <c r="C44" i="1"/>
  <c r="G40" i="1"/>
  <c r="G41" i="1"/>
  <c r="G42" i="1"/>
  <c r="H40" i="1"/>
  <c r="H41" i="1"/>
  <c r="H42" i="1"/>
  <c r="I39" i="1"/>
  <c r="H39" i="1"/>
  <c r="G39" i="1"/>
  <c r="I43" i="1"/>
  <c r="H43" i="1"/>
  <c r="G43" i="1"/>
  <c r="D38" i="1"/>
  <c r="E38" i="1"/>
  <c r="F38" i="1"/>
  <c r="G38" i="1"/>
  <c r="H38" i="1"/>
  <c r="I38" i="1"/>
  <c r="C38" i="1"/>
  <c r="G35" i="1"/>
  <c r="G36" i="1"/>
  <c r="H35" i="1"/>
  <c r="H36" i="1"/>
  <c r="I34" i="1"/>
  <c r="H34" i="1"/>
  <c r="G34" i="1"/>
  <c r="I33" i="1"/>
  <c r="H33" i="1"/>
  <c r="G33" i="1"/>
  <c r="I37" i="1"/>
  <c r="H37" i="1"/>
  <c r="G37" i="1"/>
  <c r="I42" i="1" l="1"/>
  <c r="I41" i="1"/>
  <c r="I40" i="1"/>
  <c r="I36" i="1"/>
  <c r="I35" i="1"/>
</calcChain>
</file>

<file path=xl/sharedStrings.xml><?xml version="1.0" encoding="utf-8"?>
<sst xmlns="http://schemas.openxmlformats.org/spreadsheetml/2006/main" count="74" uniqueCount="21">
  <si>
    <t>العام الدراسي</t>
  </si>
  <si>
    <t>الكلية</t>
  </si>
  <si>
    <t>سعودي</t>
  </si>
  <si>
    <t>غير سعودي</t>
  </si>
  <si>
    <t>المجموع</t>
  </si>
  <si>
    <t>طالب</t>
  </si>
  <si>
    <t>طالبة</t>
  </si>
  <si>
    <t>كلية العلوم الإدارية والمالية</t>
  </si>
  <si>
    <t>كلية الحوسبة والمعلوماتية</t>
  </si>
  <si>
    <t>كلية العلوم الصحية</t>
  </si>
  <si>
    <t>كلية العلوم والدراسات النظرية</t>
  </si>
  <si>
    <t>-</t>
  </si>
  <si>
    <t>السنة الأولى المشتركة</t>
  </si>
  <si>
    <t>الإجمالي</t>
  </si>
  <si>
    <t>1438هـ -1437هـ</t>
  </si>
  <si>
    <t>1435هـ -1434هـ</t>
  </si>
  <si>
    <t>1436هـ -1435هـ</t>
  </si>
  <si>
    <t>1437هـ -1436هـ</t>
  </si>
  <si>
    <t>1439هـ -1438هـ</t>
  </si>
  <si>
    <t>1440هـ -1439هـ</t>
  </si>
  <si>
    <t>1441هـ -1440هـ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</si>
</sst>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Times New Roman"/>
      <family val="1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8CCE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9" workbookViewId="0">
      <selection activeCell="I46" sqref="I46"/>
    </sheetView>
  </sheetViews>
  <sheetFormatPr defaultRowHeight="15" x14ac:dyDescent="0.25"/>
  <cols>
    <col min="1" max="1" width="18.5703125" customWidth="1"/>
    <col min="2" max="2" width="22.42578125" customWidth="1"/>
  </cols>
  <sheetData>
    <row r="1" spans="1:9" ht="15.75" x14ac:dyDescent="0.25">
      <c r="A1" s="11" t="s">
        <v>0</v>
      </c>
      <c r="B1" s="8" t="s">
        <v>1</v>
      </c>
      <c r="C1" s="10" t="s">
        <v>2</v>
      </c>
      <c r="D1" s="10"/>
      <c r="E1" s="10" t="s">
        <v>3</v>
      </c>
      <c r="F1" s="10"/>
      <c r="G1" s="10" t="s">
        <v>4</v>
      </c>
      <c r="H1" s="10"/>
      <c r="I1" s="8" t="s">
        <v>4</v>
      </c>
    </row>
    <row r="2" spans="1:9" ht="15.75" x14ac:dyDescent="0.25">
      <c r="A2" s="11"/>
      <c r="B2" s="9"/>
      <c r="C2" s="1" t="s">
        <v>5</v>
      </c>
      <c r="D2" s="1" t="s">
        <v>6</v>
      </c>
      <c r="E2" s="1" t="s">
        <v>5</v>
      </c>
      <c r="F2" s="1" t="s">
        <v>6</v>
      </c>
      <c r="G2" s="1" t="s">
        <v>5</v>
      </c>
      <c r="H2" s="1" t="s">
        <v>6</v>
      </c>
      <c r="I2" s="9"/>
    </row>
    <row r="3" spans="1:9" x14ac:dyDescent="0.25">
      <c r="A3" s="12" t="s">
        <v>15</v>
      </c>
      <c r="B3" s="2" t="s">
        <v>7</v>
      </c>
      <c r="C3" s="2">
        <v>115</v>
      </c>
      <c r="D3" s="2">
        <v>123</v>
      </c>
      <c r="E3" s="2">
        <v>24</v>
      </c>
      <c r="F3" s="2">
        <v>30</v>
      </c>
      <c r="G3" s="2">
        <v>139</v>
      </c>
      <c r="H3" s="2">
        <v>153</v>
      </c>
      <c r="I3" s="2">
        <v>292</v>
      </c>
    </row>
    <row r="4" spans="1:9" x14ac:dyDescent="0.25">
      <c r="A4" s="13"/>
      <c r="B4" s="2" t="s">
        <v>8</v>
      </c>
      <c r="C4" s="2">
        <v>228</v>
      </c>
      <c r="D4" s="2">
        <v>127</v>
      </c>
      <c r="E4" s="2">
        <v>45</v>
      </c>
      <c r="F4" s="2">
        <v>52</v>
      </c>
      <c r="G4" s="2">
        <v>273</v>
      </c>
      <c r="H4" s="2">
        <v>179</v>
      </c>
      <c r="I4" s="2">
        <v>452</v>
      </c>
    </row>
    <row r="5" spans="1:9" ht="30" customHeight="1" x14ac:dyDescent="0.25">
      <c r="A5" s="13"/>
      <c r="B5" s="2" t="s">
        <v>9</v>
      </c>
      <c r="C5" s="2">
        <v>86</v>
      </c>
      <c r="D5" s="2">
        <v>160</v>
      </c>
      <c r="E5" s="2">
        <v>5</v>
      </c>
      <c r="F5" s="2">
        <v>38</v>
      </c>
      <c r="G5" s="2">
        <v>91</v>
      </c>
      <c r="H5" s="2">
        <v>198</v>
      </c>
      <c r="I5" s="2">
        <v>289</v>
      </c>
    </row>
    <row r="6" spans="1:9" ht="30" x14ac:dyDescent="0.25">
      <c r="A6" s="13"/>
      <c r="B6" s="2" t="s">
        <v>10</v>
      </c>
      <c r="C6" s="2" t="s">
        <v>11</v>
      </c>
      <c r="D6" s="2" t="s">
        <v>11</v>
      </c>
      <c r="E6" s="2" t="s">
        <v>11</v>
      </c>
      <c r="F6" s="2" t="s">
        <v>11</v>
      </c>
      <c r="G6" s="2" t="s">
        <v>11</v>
      </c>
      <c r="H6" s="2" t="s">
        <v>11</v>
      </c>
      <c r="I6" s="2" t="s">
        <v>11</v>
      </c>
    </row>
    <row r="7" spans="1:9" x14ac:dyDescent="0.25">
      <c r="A7" s="13"/>
      <c r="B7" s="2" t="s">
        <v>12</v>
      </c>
      <c r="C7" s="2">
        <v>3622</v>
      </c>
      <c r="D7" s="2">
        <v>2462</v>
      </c>
      <c r="E7" s="2">
        <v>547</v>
      </c>
      <c r="F7" s="2">
        <v>809</v>
      </c>
      <c r="G7" s="2">
        <v>4169</v>
      </c>
      <c r="H7" s="2">
        <v>3271</v>
      </c>
      <c r="I7" s="2">
        <v>6423</v>
      </c>
    </row>
    <row r="8" spans="1:9" x14ac:dyDescent="0.25">
      <c r="A8" s="14"/>
      <c r="B8" s="3" t="s">
        <v>13</v>
      </c>
      <c r="C8" s="3">
        <v>4051</v>
      </c>
      <c r="D8" s="3">
        <v>2872</v>
      </c>
      <c r="E8" s="3">
        <v>621</v>
      </c>
      <c r="F8" s="3">
        <v>929</v>
      </c>
      <c r="G8" s="3">
        <v>4672</v>
      </c>
      <c r="H8" s="3">
        <v>3801</v>
      </c>
      <c r="I8" s="3">
        <v>7456</v>
      </c>
    </row>
    <row r="9" spans="1:9" x14ac:dyDescent="0.25">
      <c r="A9" s="12" t="s">
        <v>16</v>
      </c>
      <c r="B9" s="2" t="s">
        <v>7</v>
      </c>
      <c r="C9" s="2">
        <v>315</v>
      </c>
      <c r="D9" s="2">
        <v>760</v>
      </c>
      <c r="E9" s="2">
        <v>100</v>
      </c>
      <c r="F9" s="2">
        <v>173</v>
      </c>
      <c r="G9" s="2">
        <v>415</v>
      </c>
      <c r="H9" s="2">
        <v>933</v>
      </c>
      <c r="I9" s="2">
        <v>933</v>
      </c>
    </row>
    <row r="10" spans="1:9" x14ac:dyDescent="0.25">
      <c r="A10" s="13"/>
      <c r="B10" s="2" t="s">
        <v>8</v>
      </c>
      <c r="C10" s="2">
        <v>739</v>
      </c>
      <c r="D10" s="2">
        <v>254</v>
      </c>
      <c r="E10" s="2">
        <v>133</v>
      </c>
      <c r="F10" s="2">
        <v>132</v>
      </c>
      <c r="G10" s="2">
        <v>782</v>
      </c>
      <c r="H10" s="2">
        <v>386</v>
      </c>
      <c r="I10" s="2">
        <v>1258</v>
      </c>
    </row>
    <row r="11" spans="1:9" x14ac:dyDescent="0.25">
      <c r="A11" s="13"/>
      <c r="B11" s="2" t="s">
        <v>9</v>
      </c>
      <c r="C11" s="2">
        <v>197</v>
      </c>
      <c r="D11" s="2">
        <v>272</v>
      </c>
      <c r="E11" s="2">
        <v>12</v>
      </c>
      <c r="F11" s="2">
        <v>118</v>
      </c>
      <c r="G11" s="2">
        <v>209</v>
      </c>
      <c r="H11" s="2">
        <v>390</v>
      </c>
      <c r="I11" s="2">
        <v>599</v>
      </c>
    </row>
    <row r="12" spans="1:9" ht="30" x14ac:dyDescent="0.25">
      <c r="A12" s="13"/>
      <c r="B12" s="2" t="s">
        <v>10</v>
      </c>
      <c r="C12" s="2">
        <v>257</v>
      </c>
      <c r="D12" s="2" t="s">
        <v>11</v>
      </c>
      <c r="E12" s="2">
        <v>14</v>
      </c>
      <c r="F12" s="2" t="s">
        <v>11</v>
      </c>
      <c r="G12" s="2">
        <v>271</v>
      </c>
      <c r="H12" s="2" t="s">
        <v>11</v>
      </c>
      <c r="I12" s="2">
        <v>271</v>
      </c>
    </row>
    <row r="13" spans="1:9" x14ac:dyDescent="0.25">
      <c r="A13" s="13"/>
      <c r="B13" s="2" t="s">
        <v>12</v>
      </c>
      <c r="C13" s="2">
        <v>4410</v>
      </c>
      <c r="D13" s="2">
        <v>2293</v>
      </c>
      <c r="E13" s="2">
        <v>210</v>
      </c>
      <c r="F13" s="2">
        <v>308</v>
      </c>
      <c r="G13" s="2">
        <v>4620</v>
      </c>
      <c r="H13" s="2">
        <v>2601</v>
      </c>
      <c r="I13" s="2">
        <v>7221</v>
      </c>
    </row>
    <row r="14" spans="1:9" x14ac:dyDescent="0.25">
      <c r="A14" s="14"/>
      <c r="B14" s="3" t="s">
        <v>13</v>
      </c>
      <c r="C14" s="3">
        <v>5918</v>
      </c>
      <c r="D14" s="3">
        <v>3579</v>
      </c>
      <c r="E14" s="3">
        <v>469</v>
      </c>
      <c r="F14" s="3">
        <v>731</v>
      </c>
      <c r="G14" s="3">
        <v>6297</v>
      </c>
      <c r="H14" s="3">
        <v>4310</v>
      </c>
      <c r="I14" s="3">
        <v>10282</v>
      </c>
    </row>
    <row r="15" spans="1:9" ht="15.75" x14ac:dyDescent="0.25">
      <c r="A15" s="12" t="s">
        <v>17</v>
      </c>
      <c r="B15" s="2" t="s">
        <v>7</v>
      </c>
      <c r="C15" s="2">
        <v>536</v>
      </c>
      <c r="D15" s="2">
        <v>343</v>
      </c>
      <c r="E15" s="2">
        <v>79</v>
      </c>
      <c r="F15" s="2">
        <v>139</v>
      </c>
      <c r="G15" s="2">
        <v>615</v>
      </c>
      <c r="H15" s="2">
        <v>482</v>
      </c>
      <c r="I15" s="4">
        <v>1097</v>
      </c>
    </row>
    <row r="16" spans="1:9" ht="15.75" x14ac:dyDescent="0.25">
      <c r="A16" s="13"/>
      <c r="B16" s="2" t="s">
        <v>8</v>
      </c>
      <c r="C16" s="2">
        <v>915</v>
      </c>
      <c r="D16" s="2">
        <v>349</v>
      </c>
      <c r="E16" s="2">
        <v>174</v>
      </c>
      <c r="F16" s="2">
        <v>149</v>
      </c>
      <c r="G16" s="2">
        <v>1089</v>
      </c>
      <c r="H16" s="2">
        <v>498</v>
      </c>
      <c r="I16" s="4">
        <v>1587</v>
      </c>
    </row>
    <row r="17" spans="1:9" ht="30" customHeight="1" x14ac:dyDescent="0.25">
      <c r="A17" s="13"/>
      <c r="B17" s="2" t="s">
        <v>9</v>
      </c>
      <c r="C17" s="2">
        <v>326</v>
      </c>
      <c r="D17" s="2">
        <v>405</v>
      </c>
      <c r="E17" s="2">
        <v>11</v>
      </c>
      <c r="F17" s="2">
        <v>170</v>
      </c>
      <c r="G17" s="2">
        <v>337</v>
      </c>
      <c r="H17" s="2">
        <v>575</v>
      </c>
      <c r="I17" s="4">
        <v>912</v>
      </c>
    </row>
    <row r="18" spans="1:9" ht="30" x14ac:dyDescent="0.25">
      <c r="A18" s="13"/>
      <c r="B18" s="2" t="s">
        <v>10</v>
      </c>
      <c r="C18" s="2">
        <v>477</v>
      </c>
      <c r="D18" s="2" t="s">
        <v>11</v>
      </c>
      <c r="E18" s="2">
        <v>17</v>
      </c>
      <c r="F18" s="2" t="s">
        <v>11</v>
      </c>
      <c r="G18" s="4">
        <v>494</v>
      </c>
      <c r="H18" s="2" t="s">
        <v>11</v>
      </c>
      <c r="I18" s="4">
        <v>494</v>
      </c>
    </row>
    <row r="19" spans="1:9" x14ac:dyDescent="0.25">
      <c r="A19" s="13"/>
      <c r="B19" s="2" t="s">
        <v>12</v>
      </c>
      <c r="C19" s="2">
        <v>6740</v>
      </c>
      <c r="D19" s="2">
        <v>3190</v>
      </c>
      <c r="E19" s="2">
        <v>154</v>
      </c>
      <c r="F19" s="2">
        <v>149</v>
      </c>
      <c r="G19" s="2">
        <v>6894</v>
      </c>
      <c r="H19" s="2">
        <v>3339</v>
      </c>
      <c r="I19" s="2">
        <v>10233</v>
      </c>
    </row>
    <row r="20" spans="1:9" x14ac:dyDescent="0.25">
      <c r="A20" s="14"/>
      <c r="B20" s="3" t="s">
        <v>13</v>
      </c>
      <c r="C20" s="3">
        <v>8994</v>
      </c>
      <c r="D20" s="3">
        <v>4287</v>
      </c>
      <c r="E20" s="3">
        <v>435</v>
      </c>
      <c r="F20" s="3">
        <v>607</v>
      </c>
      <c r="G20" s="3">
        <v>9429</v>
      </c>
      <c r="H20" s="3">
        <v>4894</v>
      </c>
      <c r="I20" s="3">
        <v>14323</v>
      </c>
    </row>
    <row r="21" spans="1:9" x14ac:dyDescent="0.25">
      <c r="A21" s="11" t="s">
        <v>14</v>
      </c>
      <c r="B21" s="2" t="s">
        <v>7</v>
      </c>
      <c r="C21" s="5">
        <v>593</v>
      </c>
      <c r="D21" s="5">
        <v>436</v>
      </c>
      <c r="E21" s="5">
        <v>52</v>
      </c>
      <c r="F21" s="5">
        <v>132</v>
      </c>
      <c r="G21" s="5">
        <v>645</v>
      </c>
      <c r="H21" s="5">
        <v>568</v>
      </c>
      <c r="I21" s="5">
        <v>1213</v>
      </c>
    </row>
    <row r="22" spans="1:9" x14ac:dyDescent="0.25">
      <c r="A22" s="11"/>
      <c r="B22" s="2" t="s">
        <v>8</v>
      </c>
      <c r="C22" s="5">
        <v>831</v>
      </c>
      <c r="D22" s="5">
        <v>356</v>
      </c>
      <c r="E22" s="5">
        <v>125</v>
      </c>
      <c r="F22" s="5">
        <v>128</v>
      </c>
      <c r="G22" s="5">
        <v>956</v>
      </c>
      <c r="H22" s="5">
        <v>484</v>
      </c>
      <c r="I22" s="5">
        <v>1440</v>
      </c>
    </row>
    <row r="23" spans="1:9" x14ac:dyDescent="0.25">
      <c r="A23" s="11"/>
      <c r="B23" s="2" t="s">
        <v>9</v>
      </c>
      <c r="C23" s="5">
        <v>347</v>
      </c>
      <c r="D23" s="5">
        <v>398</v>
      </c>
      <c r="E23" s="5">
        <v>14</v>
      </c>
      <c r="F23" s="5">
        <v>141</v>
      </c>
      <c r="G23" s="5">
        <v>361</v>
      </c>
      <c r="H23" s="5">
        <v>539</v>
      </c>
      <c r="I23" s="5">
        <v>900</v>
      </c>
    </row>
    <row r="24" spans="1:9" ht="30" x14ac:dyDescent="0.25">
      <c r="A24" s="11"/>
      <c r="B24" s="2" t="s">
        <v>10</v>
      </c>
      <c r="C24" s="5">
        <v>508</v>
      </c>
      <c r="D24" s="5">
        <v>68</v>
      </c>
      <c r="E24" s="5">
        <v>20</v>
      </c>
      <c r="F24" s="5">
        <v>4</v>
      </c>
      <c r="G24" s="5">
        <v>528</v>
      </c>
      <c r="H24" s="5">
        <v>72</v>
      </c>
      <c r="I24" s="5">
        <v>600</v>
      </c>
    </row>
    <row r="25" spans="1:9" x14ac:dyDescent="0.25">
      <c r="A25" s="11"/>
      <c r="B25" s="2" t="s">
        <v>12</v>
      </c>
      <c r="C25" s="5">
        <v>6565</v>
      </c>
      <c r="D25" s="5">
        <v>3362</v>
      </c>
      <c r="E25" s="5">
        <v>194</v>
      </c>
      <c r="F25" s="5">
        <v>208</v>
      </c>
      <c r="G25" s="5">
        <v>6759</v>
      </c>
      <c r="H25" s="5">
        <v>3578</v>
      </c>
      <c r="I25" s="5">
        <v>10332</v>
      </c>
    </row>
    <row r="26" spans="1:9" x14ac:dyDescent="0.25">
      <c r="A26" s="11"/>
      <c r="B26" s="3" t="s">
        <v>13</v>
      </c>
      <c r="C26" s="3">
        <v>8844</v>
      </c>
      <c r="D26" s="3">
        <v>4620</v>
      </c>
      <c r="E26" s="6">
        <v>405</v>
      </c>
      <c r="F26" s="3">
        <v>613</v>
      </c>
      <c r="G26" s="6">
        <v>9249</v>
      </c>
      <c r="H26" s="6">
        <v>5241</v>
      </c>
      <c r="I26" s="3">
        <v>14485</v>
      </c>
    </row>
    <row r="27" spans="1:9" x14ac:dyDescent="0.25">
      <c r="A27" s="11" t="s">
        <v>18</v>
      </c>
      <c r="B27" s="2" t="s">
        <v>7</v>
      </c>
      <c r="C27" s="5">
        <v>916</v>
      </c>
      <c r="D27" s="5">
        <v>699</v>
      </c>
      <c r="E27" s="5">
        <v>47</v>
      </c>
      <c r="F27" s="5">
        <v>81</v>
      </c>
      <c r="G27" s="5">
        <v>963</v>
      </c>
      <c r="H27" s="5">
        <v>780</v>
      </c>
      <c r="I27" s="5">
        <v>1743</v>
      </c>
    </row>
    <row r="28" spans="1:9" x14ac:dyDescent="0.25">
      <c r="A28" s="11"/>
      <c r="B28" s="2" t="s">
        <v>8</v>
      </c>
      <c r="C28" s="5">
        <v>904</v>
      </c>
      <c r="D28" s="5">
        <v>405</v>
      </c>
      <c r="E28" s="5">
        <v>121</v>
      </c>
      <c r="F28" s="5">
        <v>109</v>
      </c>
      <c r="G28" s="5">
        <v>1025</v>
      </c>
      <c r="H28" s="5">
        <v>514</v>
      </c>
      <c r="I28" s="5">
        <v>1539</v>
      </c>
    </row>
    <row r="29" spans="1:9" x14ac:dyDescent="0.25">
      <c r="A29" s="11"/>
      <c r="B29" s="2" t="s">
        <v>9</v>
      </c>
      <c r="C29" s="5">
        <v>391</v>
      </c>
      <c r="D29" s="5">
        <v>528</v>
      </c>
      <c r="E29" s="5">
        <v>13</v>
      </c>
      <c r="F29" s="5">
        <v>144</v>
      </c>
      <c r="G29" s="5">
        <v>404</v>
      </c>
      <c r="H29" s="5">
        <v>672</v>
      </c>
      <c r="I29" s="5">
        <v>1076</v>
      </c>
    </row>
    <row r="30" spans="1:9" ht="30" x14ac:dyDescent="0.25">
      <c r="A30" s="11"/>
      <c r="B30" s="2" t="s">
        <v>10</v>
      </c>
      <c r="C30" s="5">
        <v>1268</v>
      </c>
      <c r="D30" s="5">
        <v>217</v>
      </c>
      <c r="E30" s="5">
        <v>37</v>
      </c>
      <c r="F30" s="5">
        <v>22</v>
      </c>
      <c r="G30" s="5">
        <v>1305</v>
      </c>
      <c r="H30" s="5">
        <v>239</v>
      </c>
      <c r="I30" s="5">
        <v>1544</v>
      </c>
    </row>
    <row r="31" spans="1:9" x14ac:dyDescent="0.25">
      <c r="A31" s="11"/>
      <c r="B31" s="2" t="s">
        <v>12</v>
      </c>
      <c r="C31" s="5">
        <v>4243</v>
      </c>
      <c r="D31" s="5">
        <v>2789</v>
      </c>
      <c r="E31" s="5">
        <v>193</v>
      </c>
      <c r="F31" s="5">
        <v>215</v>
      </c>
      <c r="G31" s="5">
        <v>4436</v>
      </c>
      <c r="H31" s="5">
        <v>3005</v>
      </c>
      <c r="I31" s="5">
        <v>7441</v>
      </c>
    </row>
    <row r="32" spans="1:9" x14ac:dyDescent="0.25">
      <c r="A32" s="11"/>
      <c r="B32" s="3" t="s">
        <v>13</v>
      </c>
      <c r="C32" s="3">
        <v>7722</v>
      </c>
      <c r="D32" s="3">
        <v>4638</v>
      </c>
      <c r="E32" s="3">
        <v>411</v>
      </c>
      <c r="F32" s="3">
        <v>571</v>
      </c>
      <c r="G32" s="3">
        <v>8133</v>
      </c>
      <c r="H32" s="3">
        <v>5210</v>
      </c>
      <c r="I32" s="3">
        <v>13343</v>
      </c>
    </row>
    <row r="33" spans="1:9" x14ac:dyDescent="0.25">
      <c r="A33" s="11" t="s">
        <v>19</v>
      </c>
      <c r="B33" s="2" t="s">
        <v>7</v>
      </c>
      <c r="C33" s="5">
        <v>1154</v>
      </c>
      <c r="D33" s="5">
        <v>1065</v>
      </c>
      <c r="E33" s="5">
        <v>58</v>
      </c>
      <c r="F33" s="5">
        <v>136</v>
      </c>
      <c r="G33" s="5">
        <f>SUM(C33,E33)</f>
        <v>1212</v>
      </c>
      <c r="H33" s="5">
        <f>SUM(D33,F33)</f>
        <v>1201</v>
      </c>
      <c r="I33" s="5">
        <f>SUM(G33:H33)</f>
        <v>2413</v>
      </c>
    </row>
    <row r="34" spans="1:9" x14ac:dyDescent="0.25">
      <c r="A34" s="11"/>
      <c r="B34" s="2" t="s">
        <v>8</v>
      </c>
      <c r="C34" s="5">
        <v>899</v>
      </c>
      <c r="D34" s="5">
        <v>513</v>
      </c>
      <c r="E34" s="5">
        <v>121</v>
      </c>
      <c r="F34" s="5">
        <v>94</v>
      </c>
      <c r="G34" s="5">
        <f>SUM(C34,E34)</f>
        <v>1020</v>
      </c>
      <c r="H34" s="5">
        <f>SUM(D34,F34)</f>
        <v>607</v>
      </c>
      <c r="I34" s="5">
        <f>SUM(G34:H34)</f>
        <v>1627</v>
      </c>
    </row>
    <row r="35" spans="1:9" x14ac:dyDescent="0.25">
      <c r="A35" s="11"/>
      <c r="B35" s="2" t="s">
        <v>9</v>
      </c>
      <c r="C35" s="5">
        <v>441</v>
      </c>
      <c r="D35" s="5">
        <v>693</v>
      </c>
      <c r="E35" s="5">
        <v>11</v>
      </c>
      <c r="F35" s="5">
        <v>141</v>
      </c>
      <c r="G35" s="5">
        <f t="shared" ref="G35:G36" si="0">SUM(C35,E35)</f>
        <v>452</v>
      </c>
      <c r="H35" s="5">
        <f t="shared" ref="H35:H36" si="1">SUM(D35,F35)</f>
        <v>834</v>
      </c>
      <c r="I35" s="5">
        <f t="shared" ref="I35:I36" si="2">SUM(G35:H35)</f>
        <v>1286</v>
      </c>
    </row>
    <row r="36" spans="1:9" ht="30" x14ac:dyDescent="0.25">
      <c r="A36" s="11"/>
      <c r="B36" s="2" t="s">
        <v>10</v>
      </c>
      <c r="C36" s="5">
        <v>1899</v>
      </c>
      <c r="D36" s="5">
        <v>375</v>
      </c>
      <c r="E36" s="5">
        <v>56</v>
      </c>
      <c r="F36" s="5">
        <v>32</v>
      </c>
      <c r="G36" s="5">
        <f t="shared" si="0"/>
        <v>1955</v>
      </c>
      <c r="H36" s="5">
        <f t="shared" si="1"/>
        <v>407</v>
      </c>
      <c r="I36" s="5">
        <f t="shared" si="2"/>
        <v>2362</v>
      </c>
    </row>
    <row r="37" spans="1:9" x14ac:dyDescent="0.25">
      <c r="A37" s="11"/>
      <c r="B37" s="2" t="s">
        <v>12</v>
      </c>
      <c r="C37" s="5">
        <v>7298</v>
      </c>
      <c r="D37" s="7">
        <v>4943</v>
      </c>
      <c r="E37" s="5">
        <v>279</v>
      </c>
      <c r="F37" s="5">
        <v>270</v>
      </c>
      <c r="G37" s="5">
        <f>SUM(C37,E37)</f>
        <v>7577</v>
      </c>
      <c r="H37" s="5">
        <f>SUM(D37,F37)</f>
        <v>5213</v>
      </c>
      <c r="I37" s="5">
        <f>SUM(G37:H37)</f>
        <v>12790</v>
      </c>
    </row>
    <row r="38" spans="1:9" x14ac:dyDescent="0.25">
      <c r="A38" s="11"/>
      <c r="B38" s="3" t="s">
        <v>13</v>
      </c>
      <c r="C38" s="3">
        <f>SUM(C33:C37)</f>
        <v>11691</v>
      </c>
      <c r="D38" s="3">
        <f t="shared" ref="D38:I38" si="3">SUM(D33:D37)</f>
        <v>7589</v>
      </c>
      <c r="E38" s="3">
        <f t="shared" si="3"/>
        <v>525</v>
      </c>
      <c r="F38" s="3">
        <f t="shared" si="3"/>
        <v>673</v>
      </c>
      <c r="G38" s="3">
        <f t="shared" si="3"/>
        <v>12216</v>
      </c>
      <c r="H38" s="3">
        <f t="shared" si="3"/>
        <v>8262</v>
      </c>
      <c r="I38" s="3">
        <f t="shared" si="3"/>
        <v>20478</v>
      </c>
    </row>
    <row r="39" spans="1:9" x14ac:dyDescent="0.25">
      <c r="A39" s="11" t="s">
        <v>20</v>
      </c>
      <c r="B39" s="2" t="s">
        <v>7</v>
      </c>
      <c r="C39" s="5">
        <v>1579</v>
      </c>
      <c r="D39" s="5">
        <v>1467</v>
      </c>
      <c r="E39" s="5">
        <v>96</v>
      </c>
      <c r="F39" s="5">
        <v>128</v>
      </c>
      <c r="G39" s="5">
        <f>SUM(C39,E39)</f>
        <v>1675</v>
      </c>
      <c r="H39" s="5">
        <f>SUM(D39,F39)</f>
        <v>1595</v>
      </c>
      <c r="I39" s="5">
        <f>SUM(G39:H39)</f>
        <v>3270</v>
      </c>
    </row>
    <row r="40" spans="1:9" x14ac:dyDescent="0.25">
      <c r="A40" s="11"/>
      <c r="B40" s="2" t="s">
        <v>8</v>
      </c>
      <c r="C40" s="5">
        <v>1050</v>
      </c>
      <c r="D40" s="5">
        <v>596</v>
      </c>
      <c r="E40" s="5">
        <v>136</v>
      </c>
      <c r="F40" s="5">
        <v>92</v>
      </c>
      <c r="G40" s="5">
        <f t="shared" ref="G40:G42" si="4">SUM(C40,E40)</f>
        <v>1186</v>
      </c>
      <c r="H40" s="5">
        <f t="shared" ref="H40:H42" si="5">SUM(D40,F40)</f>
        <v>688</v>
      </c>
      <c r="I40" s="5">
        <f t="shared" ref="I40:I42" si="6">SUM(G40:H40)</f>
        <v>1874</v>
      </c>
    </row>
    <row r="41" spans="1:9" x14ac:dyDescent="0.25">
      <c r="A41" s="11"/>
      <c r="B41" s="2" t="s">
        <v>9</v>
      </c>
      <c r="C41" s="5">
        <v>632</v>
      </c>
      <c r="D41" s="5">
        <v>751</v>
      </c>
      <c r="E41" s="5">
        <v>11</v>
      </c>
      <c r="F41" s="5">
        <v>121</v>
      </c>
      <c r="G41" s="5">
        <f t="shared" si="4"/>
        <v>643</v>
      </c>
      <c r="H41" s="5">
        <f t="shared" si="5"/>
        <v>872</v>
      </c>
      <c r="I41" s="5">
        <f t="shared" si="6"/>
        <v>1515</v>
      </c>
    </row>
    <row r="42" spans="1:9" ht="30" x14ac:dyDescent="0.25">
      <c r="A42" s="11"/>
      <c r="B42" s="2" t="s">
        <v>10</v>
      </c>
      <c r="C42" s="5">
        <v>1153</v>
      </c>
      <c r="D42" s="5">
        <v>472</v>
      </c>
      <c r="E42" s="5">
        <v>30</v>
      </c>
      <c r="F42" s="5">
        <v>52</v>
      </c>
      <c r="G42" s="5">
        <f t="shared" si="4"/>
        <v>1183</v>
      </c>
      <c r="H42" s="5">
        <f t="shared" si="5"/>
        <v>524</v>
      </c>
      <c r="I42" s="5">
        <f t="shared" si="6"/>
        <v>1707</v>
      </c>
    </row>
    <row r="43" spans="1:9" x14ac:dyDescent="0.25">
      <c r="A43" s="11"/>
      <c r="B43" s="2" t="s">
        <v>12</v>
      </c>
      <c r="C43" s="5">
        <v>7005</v>
      </c>
      <c r="D43" s="7">
        <v>5588</v>
      </c>
      <c r="E43" s="5">
        <v>207</v>
      </c>
      <c r="F43" s="5">
        <v>259</v>
      </c>
      <c r="G43" s="5">
        <f>SUM(C43,E43)</f>
        <v>7212</v>
      </c>
      <c r="H43" s="5">
        <f>SUM(D43,F43)</f>
        <v>5847</v>
      </c>
      <c r="I43" s="5">
        <f>SUM(G43:H43)</f>
        <v>13059</v>
      </c>
    </row>
    <row r="44" spans="1:9" x14ac:dyDescent="0.25">
      <c r="A44" s="11"/>
      <c r="B44" s="3" t="s">
        <v>13</v>
      </c>
      <c r="C44" s="3">
        <f>SUM(C39:C43)</f>
        <v>11419</v>
      </c>
      <c r="D44" s="3">
        <f t="shared" ref="D44:I44" si="7">SUM(D39:D43)</f>
        <v>8874</v>
      </c>
      <c r="E44" s="3">
        <f t="shared" si="7"/>
        <v>480</v>
      </c>
      <c r="F44" s="3">
        <f t="shared" si="7"/>
        <v>652</v>
      </c>
      <c r="G44" s="3">
        <f t="shared" si="7"/>
        <v>11899</v>
      </c>
      <c r="H44" s="3">
        <f t="shared" si="7"/>
        <v>9526</v>
      </c>
      <c r="I44" s="3">
        <f t="shared" si="7"/>
        <v>21425</v>
      </c>
    </row>
  </sheetData>
  <mergeCells count="13">
    <mergeCell ref="A39:A44"/>
    <mergeCell ref="A27:A32"/>
    <mergeCell ref="A33:A38"/>
    <mergeCell ref="A1:A2"/>
    <mergeCell ref="C1:D1"/>
    <mergeCell ref="E1:F1"/>
    <mergeCell ref="I1:I2"/>
    <mergeCell ref="G1:H1"/>
    <mergeCell ref="A21:A26"/>
    <mergeCell ref="B1:B2"/>
    <mergeCell ref="A3:A8"/>
    <mergeCell ref="A9:A14"/>
    <mergeCell ref="A15:A20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3D2B-CC5E-4073-A1B7-999FDDCB8AEC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infopath/2007/PartnerControls"/>
    <ds:schemaRef ds:uri="39fd7eea-bd78-4e0b-bb05-93773399501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9D33751-9D7F-4CCE-A9D8-7C7FC05A5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4A6D8-D5B6-460C-A0F5-105E83806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H. alotaibi</dc:creator>
  <cp:lastModifiedBy>Maha Al-Khalaf</cp:lastModifiedBy>
  <dcterms:created xsi:type="dcterms:W3CDTF">2018-04-23T08:20:22Z</dcterms:created>
  <dcterms:modified xsi:type="dcterms:W3CDTF">2019-12-31T08:34:34Z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</Properties>
</file>